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Sheet2" sheetId="2" r:id="rId5"/>
  </sheets>
  <definedNames/>
  <calcPr/>
  <extLst>
    <ext uri="GoogleSheetsCustomDataVersion1">
      <go:sheetsCustomData xmlns:go="http://customooxmlschemas.google.com/" r:id="rId6" roundtripDataSignature="AMtx7mia2fTdGreQ+8TXuQo3JgRK4hSHzg=="/>
    </ext>
  </extLst>
</workbook>
</file>

<file path=xl/sharedStrings.xml><?xml version="1.0" encoding="utf-8"?>
<sst xmlns="http://schemas.openxmlformats.org/spreadsheetml/2006/main" count="153" uniqueCount="110">
  <si>
    <t>ООО "Ольга и К"                                                 350001. г. Краснодар.                                                   ул. 6-я Линия Поймы реки Кубань. 81                                                тел./факс:  (861) 211-21-19                     www.olgapak.ru;  email: mail@olgapak.ru</t>
  </si>
  <si>
    <t>ПРОИЗВОДСТВО ПОЛИЭТИЛЕНОВОЙ УПАКОВКИ</t>
  </si>
  <si>
    <t xml:space="preserve"> ПРАЙС ЛИСТ </t>
  </si>
  <si>
    <t>Действителен с 1.06.2020</t>
  </si>
  <si>
    <t>Наименование продукции</t>
  </si>
  <si>
    <t>Размер,                см</t>
  </si>
  <si>
    <t>Количество в мешке,                шт</t>
  </si>
  <si>
    <t>Вес пакета, гр.</t>
  </si>
  <si>
    <t>Толщина пакета                  2 стороны,                      мкм</t>
  </si>
  <si>
    <t>Цена за шт, руб. (с НДС)</t>
  </si>
  <si>
    <t>Пакет "майка"</t>
  </si>
  <si>
    <t>Пакет б/р однотонный c перф.</t>
  </si>
  <si>
    <t>24x42</t>
  </si>
  <si>
    <t>Пакет б/р однотонный</t>
  </si>
  <si>
    <t>25x44</t>
  </si>
  <si>
    <t>Пакет б/р однотонный лёгкий</t>
  </si>
  <si>
    <t>28x47</t>
  </si>
  <si>
    <t>Пакет б/р однотонный "Радуга"</t>
  </si>
  <si>
    <t>28x50</t>
  </si>
  <si>
    <t xml:space="preserve">БЗП лёгкий </t>
  </si>
  <si>
    <t>БЗП (белый. чёрный)</t>
  </si>
  <si>
    <t>Кодак</t>
  </si>
  <si>
    <t>Мерседес лёгкий, Обезьянки</t>
  </si>
  <si>
    <t>4.5</t>
  </si>
  <si>
    <t>25</t>
  </si>
  <si>
    <t>Мерседес "777", Лошадь, Овощи, Мясо</t>
  </si>
  <si>
    <t>Мерседес, Тигр</t>
  </si>
  <si>
    <t>Новогодняя "Дед Мороз", "Ёлочка"</t>
  </si>
  <si>
    <t>28х50</t>
  </si>
  <si>
    <t>Новогодняя "Шары"</t>
  </si>
  <si>
    <t>Новогодняя "Тройка"</t>
  </si>
  <si>
    <t>ССЛ, Екатеринодар, хохлома</t>
  </si>
  <si>
    <t>27</t>
  </si>
  <si>
    <t>Кот</t>
  </si>
  <si>
    <t>30x50</t>
  </si>
  <si>
    <t>4.8</t>
  </si>
  <si>
    <t>Матрёшка</t>
  </si>
  <si>
    <t>30x60</t>
  </si>
  <si>
    <t>Два медведя</t>
  </si>
  <si>
    <t>Кошачьи глаза</t>
  </si>
  <si>
    <t>32х55</t>
  </si>
  <si>
    <t>Курорты Крыма</t>
  </si>
  <si>
    <t>Пакет под 19л бутылку</t>
  </si>
  <si>
    <t>34х70</t>
  </si>
  <si>
    <t>6</t>
  </si>
  <si>
    <t>20</t>
  </si>
  <si>
    <t>Пакет б/р синий</t>
  </si>
  <si>
    <t>36x55</t>
  </si>
  <si>
    <t>8</t>
  </si>
  <si>
    <t>30</t>
  </si>
  <si>
    <t>Чистый город</t>
  </si>
  <si>
    <t>36х60</t>
  </si>
  <si>
    <t>9</t>
  </si>
  <si>
    <t>40х60</t>
  </si>
  <si>
    <t>Звезда (синий. зелёный. чёрный)</t>
  </si>
  <si>
    <t>40x60</t>
  </si>
  <si>
    <t>Пакет для коробки( с вырезом)</t>
  </si>
  <si>
    <t>40х70</t>
  </si>
  <si>
    <t>13.5</t>
  </si>
  <si>
    <t>Электрон (жёлтый. оранжевый. фиолетовый)</t>
  </si>
  <si>
    <t>45x70</t>
  </si>
  <si>
    <t>14</t>
  </si>
  <si>
    <t>35</t>
  </si>
  <si>
    <t>BMW</t>
  </si>
  <si>
    <t>Чёрное море (черный)</t>
  </si>
  <si>
    <t>Пакет фасовочный</t>
  </si>
  <si>
    <t>Пакет</t>
  </si>
  <si>
    <t>15x75</t>
  </si>
  <si>
    <t>Пакет отрывной</t>
  </si>
  <si>
    <t>25x35</t>
  </si>
  <si>
    <t>Пакет по 100 штук</t>
  </si>
  <si>
    <t>25x38</t>
  </si>
  <si>
    <t>25x45</t>
  </si>
  <si>
    <t>Пакет по 1000 штук</t>
  </si>
  <si>
    <t>28x35</t>
  </si>
  <si>
    <t>16</t>
  </si>
  <si>
    <t>28x38</t>
  </si>
  <si>
    <t>30x38</t>
  </si>
  <si>
    <t>30х53</t>
  </si>
  <si>
    <t>2.4</t>
  </si>
  <si>
    <t>0.34</t>
  </si>
  <si>
    <t>Мешок</t>
  </si>
  <si>
    <t>50x65</t>
  </si>
  <si>
    <t>68</t>
  </si>
  <si>
    <t>Мешок-вкладыш сахарный</t>
  </si>
  <si>
    <t>58x105</t>
  </si>
  <si>
    <t>15</t>
  </si>
  <si>
    <t>60x70</t>
  </si>
  <si>
    <t>40</t>
  </si>
  <si>
    <t>60x90</t>
  </si>
  <si>
    <t>60x120</t>
  </si>
  <si>
    <t>Мешок для мусора</t>
  </si>
  <si>
    <t>0.130</t>
  </si>
  <si>
    <t>Мешок мус. 30 л н/д (30 шт/рул)</t>
  </si>
  <si>
    <t>26(12.5)х58</t>
  </si>
  <si>
    <t>18</t>
  </si>
  <si>
    <t>Мешок мус. 60 л н/д (20 шт/рул)</t>
  </si>
  <si>
    <t>55x75</t>
  </si>
  <si>
    <t>24</t>
  </si>
  <si>
    <t>Мешок мус. 120 л н/д (10 шт/рул)</t>
  </si>
  <si>
    <t>70x107</t>
  </si>
  <si>
    <t>31</t>
  </si>
  <si>
    <t>Мешок мус. 120 л в/д (10 шт/рул)</t>
  </si>
  <si>
    <t>57</t>
  </si>
  <si>
    <t>50</t>
  </si>
  <si>
    <t>70</t>
  </si>
  <si>
    <t>Мешки мус. 120 л в/д (10 шт/рул)</t>
  </si>
  <si>
    <t>127</t>
  </si>
  <si>
    <t xml:space="preserve">Рукав ПНД шириной от 25 до 100 см (для упаковки) реализуется по цене 125 руб. за 1 кг. </t>
  </si>
  <si>
    <t xml:space="preserve">Рукав ПВД реализуется по цене 140 руб. за 1 кг.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</si>
</sst>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sz val="12.0"/>
      <color theme="1"/>
      <name val="Bookman Old Style"/>
    </font>
    <font/>
    <font>
      <sz val="10.0"/>
      <color theme="1"/>
      <name val="Arial"/>
    </font>
    <font>
      <i/>
      <sz val="10.0"/>
      <color theme="1"/>
      <name val="Bookman Old Style"/>
    </font>
    <font>
      <b/>
      <sz val="10.0"/>
      <color theme="1"/>
      <name val="Bookman Old Style"/>
    </font>
    <font>
      <sz val="10.0"/>
      <color theme="1"/>
      <name val="Bookman Old Style"/>
    </font>
    <font>
      <sz val="11.0"/>
      <color theme="1"/>
      <name val="Bookman Old Style"/>
    </font>
    <font>
      <sz val="8.0"/>
      <color theme="1"/>
      <name val="Bookman Old Style"/>
    </font>
    <font>
      <sz val="8.0"/>
      <color rgb="FFFFFFFF"/>
      <name val="Bookman Old Style"/>
    </font>
    <font>
      <sz val="9.0"/>
      <color theme="1"/>
      <name val="Bookman Old Style"/>
    </font>
    <font>
      <sz val="10.0"/>
      <color rgb="FFFFFFFF"/>
      <name val="Bookman Old Style"/>
    </font>
    <font>
      <sz val="10.0"/>
      <name val="Bookman Old Style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0">
    <border/>
    <border>
      <left/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3" fillId="2" fontId="3" numFmtId="0" xfId="0" applyAlignment="1" applyBorder="1" applyFont="1">
      <alignment shrinkToFit="0" vertical="bottom" wrapText="0"/>
    </xf>
    <xf borderId="4" fillId="2" fontId="4" numFmtId="0" xfId="0" applyAlignment="1" applyBorder="1" applyFont="1">
      <alignment horizontal="center"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2" fontId="3" numFmtId="0" xfId="0" applyAlignment="1" applyBorder="1" applyFont="1">
      <alignment shrinkToFit="0" vertical="bottom" wrapText="0"/>
    </xf>
    <xf borderId="3" fillId="2" fontId="5" numFmtId="0" xfId="0" applyAlignment="1" applyBorder="1" applyFont="1">
      <alignment horizontal="center" shrinkToFit="0" vertical="bottom" wrapText="0"/>
    </xf>
    <xf borderId="3" fillId="2" fontId="6" numFmtId="0" xfId="0" applyAlignment="1" applyBorder="1" applyFont="1">
      <alignment shrinkToFit="0" vertical="bottom" wrapText="0"/>
    </xf>
    <xf borderId="8" fillId="2" fontId="7" numFmtId="0" xfId="0" applyAlignment="1" applyBorder="1" applyFont="1">
      <alignment horizontal="center" shrinkToFit="0" vertical="center" wrapText="0"/>
    </xf>
    <xf borderId="9" fillId="2" fontId="7" numFmtId="0" xfId="0" applyAlignment="1" applyBorder="1" applyFont="1">
      <alignment horizontal="center" shrinkToFit="0" vertical="center" wrapText="1"/>
    </xf>
    <xf borderId="9" fillId="2" fontId="8" numFmtId="0" xfId="0" applyAlignment="1" applyBorder="1" applyFont="1">
      <alignment horizontal="center" shrinkToFit="0" vertical="center" wrapText="1"/>
    </xf>
    <xf borderId="10" fillId="2" fontId="8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2" fontId="5" numFmtId="0" xfId="0" applyAlignment="1" applyBorder="1" applyFont="1">
      <alignment horizontal="center" shrinkToFit="0" vertical="center" wrapText="0"/>
    </xf>
    <xf borderId="15" fillId="2" fontId="8" numFmtId="0" xfId="0" applyAlignment="1" applyBorder="1" applyFont="1">
      <alignment horizontal="center" shrinkToFit="0" vertical="center" wrapText="1"/>
    </xf>
    <xf borderId="16" fillId="2" fontId="9" numFmtId="0" xfId="0" applyAlignment="1" applyBorder="1" applyFont="1">
      <alignment horizontal="center" shrinkToFit="0" vertical="center" wrapText="1"/>
    </xf>
    <xf borderId="17" fillId="2" fontId="6" numFmtId="0" xfId="0" applyAlignment="1" applyBorder="1" applyFont="1">
      <alignment shrinkToFit="0" vertical="bottom" wrapText="0"/>
    </xf>
    <xf borderId="18" fillId="2" fontId="6" numFmtId="0" xfId="0" applyAlignment="1" applyBorder="1" applyFont="1">
      <alignment shrinkToFit="0" vertical="bottom" wrapText="0"/>
    </xf>
    <xf borderId="18" fillId="2" fontId="6" numFmtId="0" xfId="0" applyAlignment="1" applyBorder="1" applyFont="1">
      <alignment horizontal="center" shrinkToFit="0" vertical="bottom" wrapText="0"/>
    </xf>
    <xf borderId="18" fillId="2" fontId="6" numFmtId="49" xfId="0" applyAlignment="1" applyBorder="1" applyFont="1" applyNumberFormat="1">
      <alignment horizontal="center" shrinkToFit="0" vertical="bottom" wrapText="0"/>
    </xf>
    <xf borderId="19" fillId="3" fontId="6" numFmtId="2" xfId="0" applyAlignment="1" applyBorder="1" applyFill="1" applyFont="1" applyNumberFormat="1">
      <alignment horizontal="right" shrinkToFit="0" vertical="bottom" wrapText="0"/>
    </xf>
    <xf borderId="20" fillId="3" fontId="6" numFmtId="2" xfId="0" applyAlignment="1" applyBorder="1" applyFont="1" applyNumberFormat="1">
      <alignment horizontal="right" shrinkToFit="0" vertical="bottom" wrapText="0"/>
    </xf>
    <xf borderId="21" fillId="3" fontId="6" numFmtId="2" xfId="0" applyAlignment="1" applyBorder="1" applyFont="1" applyNumberFormat="1">
      <alignment horizontal="right" shrinkToFit="0" vertical="bottom" wrapText="0"/>
    </xf>
    <xf borderId="17" fillId="0" fontId="6" numFmtId="0" xfId="0" applyAlignment="1" applyBorder="1" applyFont="1">
      <alignment shrinkToFit="0" vertical="bottom" wrapText="0"/>
    </xf>
    <xf borderId="18" fillId="0" fontId="6" numFmtId="0" xfId="0" applyAlignment="1" applyBorder="1" applyFont="1">
      <alignment shrinkToFit="0" vertical="bottom" wrapText="0"/>
    </xf>
    <xf borderId="18" fillId="0" fontId="6" numFmtId="0" xfId="0" applyAlignment="1" applyBorder="1" applyFont="1">
      <alignment horizontal="center" shrinkToFit="0" vertical="bottom" wrapText="0"/>
    </xf>
    <xf borderId="20" fillId="3" fontId="6" numFmtId="0" xfId="0" applyAlignment="1" applyBorder="1" applyFont="1">
      <alignment horizontal="right" shrinkToFit="0" vertical="bottom" wrapText="0"/>
    </xf>
    <xf borderId="22" fillId="3" fontId="6" numFmtId="2" xfId="0" applyAlignment="1" applyBorder="1" applyFont="1" applyNumberFormat="1">
      <alignment horizontal="right" shrinkToFit="0" vertical="bottom" wrapText="0"/>
    </xf>
    <xf borderId="18" fillId="0" fontId="6" numFmtId="0" xfId="0" applyAlignment="1" applyBorder="1" applyFont="1">
      <alignment horizontal="left" shrinkToFit="0" vertical="bottom" wrapText="0"/>
    </xf>
    <xf borderId="18" fillId="0" fontId="6" numFmtId="0" xfId="0" applyAlignment="1" applyBorder="1" applyFont="1">
      <alignment horizontal="right" shrinkToFit="0" vertical="bottom" wrapText="0"/>
    </xf>
    <xf borderId="18" fillId="3" fontId="6" numFmtId="2" xfId="0" applyAlignment="1" applyBorder="1" applyFont="1" applyNumberFormat="1">
      <alignment horizontal="right" shrinkToFit="0" vertical="bottom" wrapText="0"/>
    </xf>
    <xf borderId="23" fillId="3" fontId="6" numFmtId="2" xfId="0" applyAlignment="1" applyBorder="1" applyFont="1" applyNumberFormat="1">
      <alignment horizontal="right" shrinkToFit="0" vertical="bottom" wrapText="0"/>
    </xf>
    <xf borderId="17" fillId="2" fontId="10" numFmtId="0" xfId="0" applyAlignment="1" applyBorder="1" applyFont="1">
      <alignment shrinkToFit="0" vertical="bottom" wrapText="0"/>
    </xf>
    <xf borderId="17" fillId="2" fontId="5" numFmtId="0" xfId="0" applyAlignment="1" applyBorder="1" applyFont="1">
      <alignment horizontal="center" shrinkToFit="0" vertical="bottom" wrapText="0"/>
    </xf>
    <xf borderId="24" fillId="3" fontId="6" numFmtId="49" xfId="0" applyAlignment="1" applyBorder="1" applyFont="1" applyNumberFormat="1">
      <alignment horizontal="right" shrinkToFit="0" vertical="bottom" wrapText="0"/>
    </xf>
    <xf borderId="18" fillId="2" fontId="6" numFmtId="3" xfId="0" applyAlignment="1" applyBorder="1" applyFont="1" applyNumberFormat="1">
      <alignment shrinkToFit="0" vertical="bottom" wrapText="0"/>
    </xf>
    <xf borderId="25" fillId="3" fontId="6" numFmtId="2" xfId="0" applyAlignment="1" applyBorder="1" applyFont="1" applyNumberFormat="1">
      <alignment horizontal="right" shrinkToFit="0" vertical="bottom" wrapText="0"/>
    </xf>
    <xf borderId="17" fillId="2" fontId="6" numFmtId="0" xfId="0" applyAlignment="1" applyBorder="1" applyFont="1">
      <alignment horizontal="left" shrinkToFit="0" vertical="bottom" wrapText="0"/>
    </xf>
    <xf borderId="18" fillId="2" fontId="6" numFmtId="0" xfId="0" applyAlignment="1" applyBorder="1" applyFont="1">
      <alignment horizontal="left" shrinkToFit="0" vertical="bottom" wrapText="0"/>
    </xf>
    <xf borderId="18" fillId="2" fontId="6" numFmtId="3" xfId="0" applyAlignment="1" applyBorder="1" applyFont="1" applyNumberFormat="1">
      <alignment horizontal="right" shrinkToFit="0" vertical="bottom" wrapText="0"/>
    </xf>
    <xf borderId="18" fillId="3" fontId="6" numFmtId="49" xfId="0" applyAlignment="1" applyBorder="1" applyFont="1" applyNumberFormat="1">
      <alignment horizontal="right" shrinkToFit="0" vertical="bottom" wrapText="0"/>
    </xf>
    <xf borderId="22" fillId="3" fontId="6" numFmtId="49" xfId="0" applyAlignment="1" applyBorder="1" applyFont="1" applyNumberFormat="1">
      <alignment horizontal="right" shrinkToFit="0" vertical="bottom" wrapText="0"/>
    </xf>
    <xf borderId="26" fillId="3" fontId="6" numFmtId="2" xfId="0" applyAlignment="1" applyBorder="1" applyFont="1" applyNumberFormat="1">
      <alignment horizontal="right" shrinkToFit="0" vertical="bottom" wrapText="0"/>
    </xf>
    <xf borderId="24" fillId="3" fontId="11" numFmtId="49" xfId="0" applyAlignment="1" applyBorder="1" applyFont="1" applyNumberFormat="1">
      <alignment horizontal="right" shrinkToFit="0" vertical="bottom" wrapText="0"/>
    </xf>
    <xf borderId="27" fillId="2" fontId="6" numFmtId="0" xfId="0" applyAlignment="1" applyBorder="1" applyFont="1">
      <alignment shrinkToFit="0" vertical="bottom" wrapText="1"/>
    </xf>
    <xf borderId="28" fillId="2" fontId="6" numFmtId="0" xfId="0" applyAlignment="1" applyBorder="1" applyFont="1">
      <alignment shrinkToFit="0" vertical="bottom" wrapText="0"/>
    </xf>
    <xf borderId="28" fillId="2" fontId="6" numFmtId="49" xfId="0" applyAlignment="1" applyBorder="1" applyFont="1" applyNumberFormat="1">
      <alignment horizontal="center" shrinkToFit="0" vertical="bottom" wrapText="0"/>
    </xf>
    <xf borderId="29" fillId="3" fontId="6" numFmtId="2" xfId="0" applyAlignment="1" applyBorder="1" applyFont="1" applyNumberFormat="1">
      <alignment horizontal="right" shrinkToFit="0" vertical="bottom" wrapText="0"/>
    </xf>
    <xf borderId="3" fillId="2" fontId="12" numFmtId="0" xfId="0" applyAlignment="1" applyBorder="1" applyFont="1">
      <alignment horizontal="left" readingOrder="0" shrinkToFit="0" vertical="bottom" wrapText="0"/>
    </xf>
    <xf borderId="3" fillId="2" fontId="6" numFmtId="0" xfId="0" applyAlignment="1" applyBorder="1" applyFont="1">
      <alignment horizontal="left" shrinkToFit="0" vertical="bottom" wrapText="0"/>
    </xf>
    <xf borderId="0" fillId="0" fontId="13" numFmtId="0" xfId="0" applyFont="1"/>
    <xf borderId="0" fillId="0" fontId="3" numFmtId="0" xfId="0" applyAlignment="1" applyFont="1">
      <alignment shrinkToFit="0" vertical="bottom" wrapText="0"/>
    </xf>
    <xf borderId="0" fillId="0" fontId="3" numFmtId="49" xfId="0" applyAlignment="1" applyFont="1" applyNumberFormat="1">
      <alignment shrinkToFit="0" vertical="bottom" wrapText="0"/>
    </xf>
    <xf borderId="0" fillId="0" fontId="3" numFmtId="2" xfId="0" applyAlignment="1" applyFont="1" applyNumberFormat="1">
      <alignment shrinkToFit="0" vertical="bottom" wrapText="0"/>
    </xf>
    <xf borderId="0" fillId="0" fontId="13" numFmtId="49" xfId="0" applyFont="1" applyNumberFormat="1"/>
    <xf borderId="0" fillId="0" fontId="3" numFmtId="3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9525</xdr:colOff>
      <xdr:row>0</xdr:row>
      <xdr:rowOff>19050</xdr:rowOff>
    </xdr:from>
    <xdr:ext cx="1476375" cy="1057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14"/>
    <col customWidth="1" min="2" max="6" width="11.57"/>
    <col customWidth="1" min="7" max="26" width="8.0"/>
  </cols>
  <sheetData>
    <row r="1" ht="78.75" customHeight="1">
      <c r="A1" s="1" t="s">
        <v>0</v>
      </c>
      <c r="B1" s="2"/>
      <c r="C1" s="3"/>
      <c r="D1" s="3"/>
      <c r="E1" s="3"/>
      <c r="F1" s="3"/>
    </row>
    <row r="2" ht="12.75" customHeight="1">
      <c r="A2" s="3"/>
      <c r="B2" s="3"/>
      <c r="C2" s="3"/>
      <c r="D2" s="3"/>
      <c r="E2" s="3"/>
      <c r="F2" s="3"/>
    </row>
    <row r="3" ht="13.5" customHeight="1">
      <c r="A3" s="4" t="s">
        <v>1</v>
      </c>
      <c r="B3" s="5"/>
      <c r="C3" s="5"/>
      <c r="D3" s="5"/>
      <c r="E3" s="6"/>
      <c r="F3" s="7"/>
    </row>
    <row r="4" ht="15.75" customHeight="1">
      <c r="A4" s="8" t="s">
        <v>2</v>
      </c>
      <c r="B4" s="8"/>
      <c r="C4" s="8"/>
      <c r="D4" s="8" t="s">
        <v>3</v>
      </c>
      <c r="E4" s="8"/>
      <c r="F4" s="9"/>
    </row>
    <row r="5" ht="26.25" customHeight="1">
      <c r="A5" s="10" t="s">
        <v>4</v>
      </c>
      <c r="B5" s="11" t="s">
        <v>5</v>
      </c>
      <c r="C5" s="12" t="s">
        <v>6</v>
      </c>
      <c r="D5" s="12" t="s">
        <v>7</v>
      </c>
      <c r="E5" s="12" t="s">
        <v>8</v>
      </c>
      <c r="F5" s="13" t="s">
        <v>9</v>
      </c>
    </row>
    <row r="6" ht="26.25" customHeight="1">
      <c r="A6" s="14"/>
      <c r="B6" s="15"/>
      <c r="C6" s="15"/>
      <c r="D6" s="15"/>
      <c r="E6" s="15"/>
      <c r="F6" s="16"/>
    </row>
    <row r="7" ht="12.75" customHeight="1">
      <c r="A7" s="17" t="s">
        <v>10</v>
      </c>
      <c r="B7" s="18"/>
      <c r="C7" s="18"/>
      <c r="D7" s="18"/>
      <c r="E7" s="18"/>
      <c r="F7" s="19">
        <v>0.15</v>
      </c>
    </row>
    <row r="8" ht="12.75" customHeight="1">
      <c r="A8" s="20" t="s">
        <v>11</v>
      </c>
      <c r="B8" s="21" t="s">
        <v>12</v>
      </c>
      <c r="C8" s="21">
        <v>6000.0</v>
      </c>
      <c r="D8" s="22">
        <v>2.0</v>
      </c>
      <c r="E8" s="23">
        <v>16.0</v>
      </c>
      <c r="F8" s="24">
        <v>0.32</v>
      </c>
    </row>
    <row r="9" ht="12.75" customHeight="1">
      <c r="A9" s="20" t="s">
        <v>13</v>
      </c>
      <c r="B9" s="21" t="s">
        <v>14</v>
      </c>
      <c r="C9" s="21">
        <v>6000.0</v>
      </c>
      <c r="D9" s="22">
        <v>2.6</v>
      </c>
      <c r="E9" s="23">
        <v>19.0</v>
      </c>
      <c r="F9" s="24">
        <v>0.41</v>
      </c>
    </row>
    <row r="10" ht="12.75" customHeight="1">
      <c r="A10" s="20" t="s">
        <v>15</v>
      </c>
      <c r="B10" s="21" t="s">
        <v>16</v>
      </c>
      <c r="C10" s="21">
        <v>5000.0</v>
      </c>
      <c r="D10" s="22">
        <v>3.5</v>
      </c>
      <c r="E10" s="23">
        <v>23.0</v>
      </c>
      <c r="F10" s="24">
        <v>0.51</v>
      </c>
    </row>
    <row r="11" ht="12.75" customHeight="1">
      <c r="A11" s="20" t="s">
        <v>17</v>
      </c>
      <c r="B11" s="21" t="s">
        <v>18</v>
      </c>
      <c r="C11" s="21">
        <v>4000.0</v>
      </c>
      <c r="D11" s="23">
        <v>4.0</v>
      </c>
      <c r="E11" s="23">
        <v>25.0</v>
      </c>
      <c r="F11" s="24">
        <v>0.56</v>
      </c>
    </row>
    <row r="12" ht="12.75" customHeight="1">
      <c r="A12" s="20" t="s">
        <v>19</v>
      </c>
      <c r="B12" s="21" t="s">
        <v>18</v>
      </c>
      <c r="C12" s="21">
        <v>5000.0</v>
      </c>
      <c r="D12" s="22">
        <v>3.5</v>
      </c>
      <c r="E12" s="23">
        <v>22.0</v>
      </c>
      <c r="F12" s="24">
        <v>0.52</v>
      </c>
    </row>
    <row r="13" ht="12.75" customHeight="1">
      <c r="A13" s="20" t="s">
        <v>20</v>
      </c>
      <c r="B13" s="21" t="s">
        <v>18</v>
      </c>
      <c r="C13" s="21">
        <v>4000.0</v>
      </c>
      <c r="D13" s="23">
        <v>4.0</v>
      </c>
      <c r="E13" s="23">
        <v>25.0</v>
      </c>
      <c r="F13" s="24">
        <v>0.57</v>
      </c>
    </row>
    <row r="14" ht="12.75" customHeight="1">
      <c r="A14" s="20" t="s">
        <v>21</v>
      </c>
      <c r="B14" s="21" t="s">
        <v>18</v>
      </c>
      <c r="C14" s="21">
        <v>4000.0</v>
      </c>
      <c r="D14" s="23">
        <v>5.0</v>
      </c>
      <c r="E14" s="23">
        <v>27.0</v>
      </c>
      <c r="F14" s="25">
        <v>0.7</v>
      </c>
    </row>
    <row r="15" ht="12.75" customHeight="1">
      <c r="A15" s="20" t="s">
        <v>22</v>
      </c>
      <c r="B15" s="21" t="s">
        <v>18</v>
      </c>
      <c r="C15" s="21">
        <v>4000.0</v>
      </c>
      <c r="D15" s="23" t="s">
        <v>23</v>
      </c>
      <c r="E15" s="23" t="s">
        <v>24</v>
      </c>
      <c r="F15" s="25">
        <v>0.65</v>
      </c>
    </row>
    <row r="16" ht="12.75" customHeight="1">
      <c r="A16" s="20" t="s">
        <v>25</v>
      </c>
      <c r="B16" s="21" t="s">
        <v>18</v>
      </c>
      <c r="C16" s="21">
        <v>4000.0</v>
      </c>
      <c r="D16" s="23">
        <v>5.0</v>
      </c>
      <c r="E16" s="23">
        <v>27.0</v>
      </c>
      <c r="F16" s="25">
        <v>0.7</v>
      </c>
    </row>
    <row r="17" ht="12.75" customHeight="1">
      <c r="A17" s="20" t="s">
        <v>26</v>
      </c>
      <c r="B17" s="21" t="s">
        <v>18</v>
      </c>
      <c r="C17" s="21">
        <v>3000.0</v>
      </c>
      <c r="D17" s="22">
        <v>5.5</v>
      </c>
      <c r="E17" s="23">
        <v>30.0</v>
      </c>
      <c r="F17" s="26">
        <v>0.77</v>
      </c>
    </row>
    <row r="18" ht="12.75" customHeight="1">
      <c r="A18" s="27" t="s">
        <v>27</v>
      </c>
      <c r="B18" s="28" t="s">
        <v>28</v>
      </c>
      <c r="C18" s="28">
        <v>4000.0</v>
      </c>
      <c r="D18" s="29">
        <v>4.0</v>
      </c>
      <c r="E18" s="29">
        <v>22.0</v>
      </c>
      <c r="F18" s="30">
        <v>0.59</v>
      </c>
    </row>
    <row r="19" ht="12.75" customHeight="1">
      <c r="A19" s="27" t="s">
        <v>29</v>
      </c>
      <c r="B19" s="28" t="s">
        <v>28</v>
      </c>
      <c r="C19" s="28">
        <v>5000.0</v>
      </c>
      <c r="D19" s="29">
        <v>3.5</v>
      </c>
      <c r="E19" s="29">
        <v>20.0</v>
      </c>
      <c r="F19" s="30">
        <v>0.55</v>
      </c>
    </row>
    <row r="20" ht="12.75" customHeight="1">
      <c r="A20" s="27" t="s">
        <v>30</v>
      </c>
      <c r="B20" s="28" t="s">
        <v>28</v>
      </c>
      <c r="C20" s="28">
        <v>4000.0</v>
      </c>
      <c r="D20" s="29">
        <v>5.0</v>
      </c>
      <c r="E20" s="29">
        <v>27.0</v>
      </c>
      <c r="F20" s="30">
        <v>0.68</v>
      </c>
    </row>
    <row r="21" ht="12.75" customHeight="1">
      <c r="A21" s="20" t="s">
        <v>31</v>
      </c>
      <c r="B21" s="21" t="s">
        <v>28</v>
      </c>
      <c r="C21" s="21">
        <v>4000.0</v>
      </c>
      <c r="D21" s="22">
        <v>5.0</v>
      </c>
      <c r="E21" s="23" t="s">
        <v>32</v>
      </c>
      <c r="F21" s="31">
        <v>0.68</v>
      </c>
    </row>
    <row r="22" ht="12.75" customHeight="1">
      <c r="A22" s="20" t="s">
        <v>33</v>
      </c>
      <c r="B22" s="21" t="s">
        <v>34</v>
      </c>
      <c r="C22" s="21">
        <v>4000.0</v>
      </c>
      <c r="D22" s="23" t="s">
        <v>35</v>
      </c>
      <c r="E22" s="23" t="s">
        <v>24</v>
      </c>
      <c r="F22" s="25">
        <v>0.68</v>
      </c>
    </row>
    <row r="23" ht="12.75" customHeight="1">
      <c r="A23" s="20" t="s">
        <v>36</v>
      </c>
      <c r="B23" s="21" t="s">
        <v>37</v>
      </c>
      <c r="C23" s="21">
        <v>1000.0</v>
      </c>
      <c r="D23" s="23">
        <v>11.0</v>
      </c>
      <c r="E23" s="23">
        <v>50.0</v>
      </c>
      <c r="F23" s="25">
        <v>1.54</v>
      </c>
    </row>
    <row r="24" ht="12.75" customHeight="1">
      <c r="A24" s="20" t="s">
        <v>38</v>
      </c>
      <c r="B24" s="21" t="s">
        <v>37</v>
      </c>
      <c r="C24" s="21">
        <v>1000.0</v>
      </c>
      <c r="D24" s="23">
        <v>11.0</v>
      </c>
      <c r="E24" s="23">
        <v>50.0</v>
      </c>
      <c r="F24" s="26">
        <v>1.54</v>
      </c>
    </row>
    <row r="25" ht="12.75" customHeight="1">
      <c r="A25" s="27" t="s">
        <v>39</v>
      </c>
      <c r="B25" s="32" t="s">
        <v>40</v>
      </c>
      <c r="C25" s="33">
        <v>2000.0</v>
      </c>
      <c r="D25" s="29">
        <v>7.7</v>
      </c>
      <c r="E25" s="29">
        <v>30.0</v>
      </c>
      <c r="F25" s="34">
        <v>0.98</v>
      </c>
    </row>
    <row r="26" ht="12.75" customHeight="1">
      <c r="A26" s="27" t="s">
        <v>41</v>
      </c>
      <c r="B26" s="32" t="s">
        <v>40</v>
      </c>
      <c r="C26" s="33">
        <v>2000.0</v>
      </c>
      <c r="D26" s="29">
        <v>9.0</v>
      </c>
      <c r="E26" s="29">
        <v>35.0</v>
      </c>
      <c r="F26" s="34">
        <v>1.26</v>
      </c>
    </row>
    <row r="27" ht="12.75" customHeight="1">
      <c r="A27" s="20" t="s">
        <v>42</v>
      </c>
      <c r="B27" s="21" t="s">
        <v>43</v>
      </c>
      <c r="C27" s="21">
        <v>2000.0</v>
      </c>
      <c r="D27" s="23" t="s">
        <v>44</v>
      </c>
      <c r="E27" s="23" t="s">
        <v>45</v>
      </c>
      <c r="F27" s="34">
        <v>0.9</v>
      </c>
    </row>
    <row r="28" ht="12.75" customHeight="1">
      <c r="A28" s="20" t="s">
        <v>46</v>
      </c>
      <c r="B28" s="21" t="s">
        <v>47</v>
      </c>
      <c r="C28" s="21">
        <v>2000.0</v>
      </c>
      <c r="D28" s="23" t="s">
        <v>48</v>
      </c>
      <c r="E28" s="23" t="s">
        <v>49</v>
      </c>
      <c r="F28" s="31">
        <v>1.15</v>
      </c>
    </row>
    <row r="29" ht="12.75" customHeight="1">
      <c r="A29" s="20" t="s">
        <v>50</v>
      </c>
      <c r="B29" s="21" t="s">
        <v>51</v>
      </c>
      <c r="C29" s="21">
        <v>2000.0</v>
      </c>
      <c r="D29" s="23" t="s">
        <v>52</v>
      </c>
      <c r="E29" s="23" t="s">
        <v>49</v>
      </c>
      <c r="F29" s="31">
        <v>0.95</v>
      </c>
    </row>
    <row r="30" ht="12.75" customHeight="1">
      <c r="A30" s="27" t="s">
        <v>21</v>
      </c>
      <c r="B30" s="28" t="s">
        <v>53</v>
      </c>
      <c r="C30" s="28">
        <v>1500.0</v>
      </c>
      <c r="D30" s="29">
        <v>10.0</v>
      </c>
      <c r="E30" s="29">
        <v>30.0</v>
      </c>
      <c r="F30" s="35">
        <v>1.4</v>
      </c>
    </row>
    <row r="31" ht="12.75" customHeight="1">
      <c r="A31" s="20" t="s">
        <v>54</v>
      </c>
      <c r="B31" s="21" t="s">
        <v>55</v>
      </c>
      <c r="C31" s="21">
        <v>1000.0</v>
      </c>
      <c r="D31" s="23">
        <v>12.0</v>
      </c>
      <c r="E31" s="23">
        <v>40.0</v>
      </c>
      <c r="F31" s="24">
        <v>1.68</v>
      </c>
    </row>
    <row r="32" ht="12.75" customHeight="1">
      <c r="A32" s="36" t="s">
        <v>56</v>
      </c>
      <c r="B32" s="21" t="s">
        <v>57</v>
      </c>
      <c r="C32" s="21">
        <v>1500.0</v>
      </c>
      <c r="D32" s="23" t="s">
        <v>58</v>
      </c>
      <c r="E32" s="23" t="s">
        <v>49</v>
      </c>
      <c r="F32" s="24">
        <v>1.89</v>
      </c>
    </row>
    <row r="33" ht="12.75" customHeight="1">
      <c r="A33" s="36" t="s">
        <v>59</v>
      </c>
      <c r="B33" s="21" t="s">
        <v>60</v>
      </c>
      <c r="C33" s="21">
        <v>1000.0</v>
      </c>
      <c r="D33" s="23" t="s">
        <v>61</v>
      </c>
      <c r="E33" s="23" t="s">
        <v>62</v>
      </c>
      <c r="F33" s="24">
        <v>1.96</v>
      </c>
    </row>
    <row r="34" ht="12.75" customHeight="1">
      <c r="A34" s="20" t="s">
        <v>63</v>
      </c>
      <c r="B34" s="21" t="s">
        <v>60</v>
      </c>
      <c r="C34" s="21">
        <v>1000.0</v>
      </c>
      <c r="D34" s="23">
        <v>16.0</v>
      </c>
      <c r="E34" s="23">
        <v>41.0</v>
      </c>
      <c r="F34" s="24">
        <v>2.24</v>
      </c>
    </row>
    <row r="35" ht="12.75" customHeight="1">
      <c r="A35" s="20" t="s">
        <v>64</v>
      </c>
      <c r="B35" s="21" t="s">
        <v>60</v>
      </c>
      <c r="C35" s="21">
        <v>1000.0</v>
      </c>
      <c r="D35" s="23">
        <v>19.0</v>
      </c>
      <c r="E35" s="23">
        <v>50.0</v>
      </c>
      <c r="F35" s="35">
        <v>2.66</v>
      </c>
    </row>
    <row r="36" ht="12.75" customHeight="1">
      <c r="A36" s="37" t="s">
        <v>65</v>
      </c>
      <c r="B36" s="21"/>
      <c r="C36" s="21"/>
      <c r="D36" s="23"/>
      <c r="E36" s="23"/>
      <c r="F36" s="38"/>
    </row>
    <row r="37" ht="12.75" customHeight="1">
      <c r="A37" s="20" t="s">
        <v>66</v>
      </c>
      <c r="B37" s="21" t="s">
        <v>67</v>
      </c>
      <c r="C37" s="39">
        <v>7500.0</v>
      </c>
      <c r="D37" s="22">
        <v>1.6</v>
      </c>
      <c r="E37" s="23">
        <v>15.0</v>
      </c>
      <c r="F37" s="24">
        <v>0.24</v>
      </c>
    </row>
    <row r="38" ht="12.75" customHeight="1">
      <c r="A38" s="20" t="s">
        <v>68</v>
      </c>
      <c r="B38" s="21" t="s">
        <v>69</v>
      </c>
      <c r="C38" s="39">
        <v>15000.0</v>
      </c>
      <c r="D38" s="22">
        <v>1.0</v>
      </c>
      <c r="E38" s="22">
        <v>12.0</v>
      </c>
      <c r="F38" s="24">
        <v>0.17</v>
      </c>
    </row>
    <row r="39" ht="12.75" customHeight="1">
      <c r="A39" s="20" t="s">
        <v>66</v>
      </c>
      <c r="B39" s="21" t="s">
        <v>69</v>
      </c>
      <c r="C39" s="39">
        <v>10000.0</v>
      </c>
      <c r="D39" s="22">
        <v>1.2</v>
      </c>
      <c r="E39" s="22">
        <v>14.5</v>
      </c>
      <c r="F39" s="24">
        <v>0.19</v>
      </c>
    </row>
    <row r="40" ht="12.75" customHeight="1">
      <c r="A40" s="20" t="s">
        <v>70</v>
      </c>
      <c r="B40" s="21" t="s">
        <v>69</v>
      </c>
      <c r="C40" s="39">
        <v>10000.0</v>
      </c>
      <c r="D40" s="22">
        <v>1.2</v>
      </c>
      <c r="E40" s="22">
        <v>14.5</v>
      </c>
      <c r="F40" s="24">
        <v>0.19</v>
      </c>
    </row>
    <row r="41" ht="12.75" customHeight="1">
      <c r="A41" s="20" t="s">
        <v>66</v>
      </c>
      <c r="B41" s="21" t="s">
        <v>71</v>
      </c>
      <c r="C41" s="39">
        <v>10000.0</v>
      </c>
      <c r="D41" s="22">
        <v>1.5</v>
      </c>
      <c r="E41" s="23">
        <v>17.0</v>
      </c>
      <c r="F41" s="24">
        <v>0.23</v>
      </c>
    </row>
    <row r="42" ht="12.75" customHeight="1">
      <c r="A42" s="20" t="s">
        <v>66</v>
      </c>
      <c r="B42" s="21" t="s">
        <v>72</v>
      </c>
      <c r="C42" s="39">
        <v>10000.0</v>
      </c>
      <c r="D42" s="22">
        <v>1.6</v>
      </c>
      <c r="E42" s="22">
        <v>16.0</v>
      </c>
      <c r="F42" s="24">
        <v>0.25</v>
      </c>
    </row>
    <row r="43" ht="12.75" customHeight="1">
      <c r="A43" s="20" t="s">
        <v>73</v>
      </c>
      <c r="B43" s="21" t="s">
        <v>74</v>
      </c>
      <c r="C43" s="39">
        <v>10000.0</v>
      </c>
      <c r="D43" s="22">
        <v>1.5</v>
      </c>
      <c r="E43" s="23" t="s">
        <v>75</v>
      </c>
      <c r="F43" s="24">
        <v>0.23</v>
      </c>
    </row>
    <row r="44" ht="12.75" customHeight="1">
      <c r="A44" s="20" t="s">
        <v>68</v>
      </c>
      <c r="B44" s="21" t="s">
        <v>76</v>
      </c>
      <c r="C44" s="39">
        <v>10000.0</v>
      </c>
      <c r="D44" s="22">
        <v>1.2</v>
      </c>
      <c r="E44" s="22">
        <v>13.0</v>
      </c>
      <c r="F44" s="24">
        <v>0.2</v>
      </c>
    </row>
    <row r="45" ht="12.75" customHeight="1">
      <c r="A45" s="20" t="s">
        <v>66</v>
      </c>
      <c r="B45" s="21" t="s">
        <v>76</v>
      </c>
      <c r="C45" s="39">
        <v>10000.0</v>
      </c>
      <c r="D45" s="22">
        <v>1.7</v>
      </c>
      <c r="E45" s="23">
        <v>17.0</v>
      </c>
      <c r="F45" s="24">
        <v>0.24</v>
      </c>
    </row>
    <row r="46" ht="12.75" customHeight="1">
      <c r="A46" s="20" t="s">
        <v>70</v>
      </c>
      <c r="B46" s="21" t="s">
        <v>77</v>
      </c>
      <c r="C46" s="39">
        <v>10000.0</v>
      </c>
      <c r="D46" s="22">
        <v>1.7</v>
      </c>
      <c r="E46" s="22">
        <v>15.8</v>
      </c>
      <c r="F46" s="40">
        <v>0.24</v>
      </c>
    </row>
    <row r="47" ht="12.75" customHeight="1">
      <c r="A47" s="41" t="s">
        <v>66</v>
      </c>
      <c r="B47" s="42" t="s">
        <v>78</v>
      </c>
      <c r="C47" s="43">
        <v>8000.0</v>
      </c>
      <c r="D47" s="23" t="s">
        <v>79</v>
      </c>
      <c r="E47" s="23" t="s">
        <v>75</v>
      </c>
      <c r="F47" s="44" t="s">
        <v>80</v>
      </c>
    </row>
    <row r="48" ht="12.75" customHeight="1">
      <c r="A48" s="37" t="s">
        <v>81</v>
      </c>
      <c r="B48" s="21"/>
      <c r="C48" s="21"/>
      <c r="D48" s="23"/>
      <c r="E48" s="23"/>
      <c r="F48" s="45"/>
    </row>
    <row r="49" ht="12.75" customHeight="1">
      <c r="A49" s="20" t="s">
        <v>81</v>
      </c>
      <c r="B49" s="21" t="s">
        <v>82</v>
      </c>
      <c r="C49" s="21">
        <v>1000.0</v>
      </c>
      <c r="D49" s="23">
        <v>21.0</v>
      </c>
      <c r="E49" s="23" t="s">
        <v>83</v>
      </c>
      <c r="F49" s="24">
        <v>3.0</v>
      </c>
    </row>
    <row r="50" ht="12.75" customHeight="1">
      <c r="A50" s="20" t="s">
        <v>84</v>
      </c>
      <c r="B50" s="21" t="s">
        <v>85</v>
      </c>
      <c r="C50" s="21">
        <v>1000.0</v>
      </c>
      <c r="D50" s="23" t="s">
        <v>86</v>
      </c>
      <c r="E50" s="23">
        <v>30.0</v>
      </c>
      <c r="F50" s="24">
        <v>2.2</v>
      </c>
    </row>
    <row r="51" ht="12.75" customHeight="1">
      <c r="A51" s="20" t="s">
        <v>81</v>
      </c>
      <c r="B51" s="21" t="s">
        <v>87</v>
      </c>
      <c r="C51" s="21">
        <v>1500.0</v>
      </c>
      <c r="D51" s="23">
        <v>13.0</v>
      </c>
      <c r="E51" s="23">
        <v>33.0</v>
      </c>
      <c r="F51" s="46">
        <v>1.9</v>
      </c>
    </row>
    <row r="52" ht="12.75" customHeight="1">
      <c r="A52" s="20" t="s">
        <v>81</v>
      </c>
      <c r="B52" s="21" t="s">
        <v>87</v>
      </c>
      <c r="C52" s="21">
        <v>1000.0</v>
      </c>
      <c r="D52" s="23" t="s">
        <v>75</v>
      </c>
      <c r="E52" s="23" t="s">
        <v>88</v>
      </c>
      <c r="F52" s="46">
        <v>2.3</v>
      </c>
    </row>
    <row r="53" ht="12.75" customHeight="1">
      <c r="A53" s="20" t="s">
        <v>81</v>
      </c>
      <c r="B53" s="21" t="s">
        <v>89</v>
      </c>
      <c r="C53" s="21">
        <v>1000.0</v>
      </c>
      <c r="D53" s="23">
        <v>15.0</v>
      </c>
      <c r="E53" s="23">
        <v>30.0</v>
      </c>
      <c r="F53" s="24">
        <v>2.2</v>
      </c>
    </row>
    <row r="54" ht="12.75" customHeight="1">
      <c r="A54" s="20" t="s">
        <v>81</v>
      </c>
      <c r="B54" s="21" t="s">
        <v>90</v>
      </c>
      <c r="C54" s="21">
        <v>1000.0</v>
      </c>
      <c r="D54" s="23">
        <v>20.0</v>
      </c>
      <c r="E54" s="23">
        <v>30.0</v>
      </c>
      <c r="F54" s="24">
        <v>2.9</v>
      </c>
    </row>
    <row r="55" ht="15.75" customHeight="1">
      <c r="A55" s="20" t="s">
        <v>81</v>
      </c>
      <c r="B55" s="21" t="s">
        <v>90</v>
      </c>
      <c r="C55" s="21">
        <v>500.0</v>
      </c>
      <c r="D55" s="23">
        <v>30.0</v>
      </c>
      <c r="E55" s="23">
        <v>44.0</v>
      </c>
      <c r="F55" s="24">
        <v>4.4</v>
      </c>
    </row>
    <row r="56" ht="15.75" customHeight="1">
      <c r="A56" s="37" t="s">
        <v>91</v>
      </c>
      <c r="B56" s="21"/>
      <c r="C56" s="21"/>
      <c r="D56" s="23"/>
      <c r="E56" s="23"/>
      <c r="F56" s="47" t="s">
        <v>92</v>
      </c>
    </row>
    <row r="57" ht="15.0" customHeight="1">
      <c r="A57" s="20" t="s">
        <v>93</v>
      </c>
      <c r="B57" s="21" t="s">
        <v>94</v>
      </c>
      <c r="C57" s="21">
        <v>3000.0</v>
      </c>
      <c r="D57" s="22">
        <v>5.0</v>
      </c>
      <c r="E57" s="23" t="s">
        <v>95</v>
      </c>
      <c r="F57" s="24">
        <v>0.83</v>
      </c>
    </row>
    <row r="58" ht="15.0" customHeight="1">
      <c r="A58" s="20" t="s">
        <v>96</v>
      </c>
      <c r="B58" s="21" t="s">
        <v>97</v>
      </c>
      <c r="C58" s="21">
        <v>2000.0</v>
      </c>
      <c r="D58" s="23" t="s">
        <v>52</v>
      </c>
      <c r="E58" s="23" t="s">
        <v>98</v>
      </c>
      <c r="F58" s="24">
        <v>1.4</v>
      </c>
    </row>
    <row r="59" ht="15.0" customHeight="1">
      <c r="A59" s="20" t="s">
        <v>99</v>
      </c>
      <c r="B59" s="21" t="s">
        <v>100</v>
      </c>
      <c r="C59" s="21">
        <v>500.0</v>
      </c>
      <c r="D59" s="23">
        <v>22.0</v>
      </c>
      <c r="E59" s="23" t="s">
        <v>101</v>
      </c>
      <c r="F59" s="24">
        <v>3.2</v>
      </c>
    </row>
    <row r="60" ht="15.0" customHeight="1">
      <c r="A60" s="20" t="s">
        <v>102</v>
      </c>
      <c r="B60" s="21" t="s">
        <v>100</v>
      </c>
      <c r="C60" s="21">
        <v>400.0</v>
      </c>
      <c r="D60" s="23" t="s">
        <v>88</v>
      </c>
      <c r="E60" s="23" t="s">
        <v>103</v>
      </c>
      <c r="F60" s="24">
        <v>5.9</v>
      </c>
    </row>
    <row r="61" ht="15.0" customHeight="1">
      <c r="A61" s="20" t="s">
        <v>102</v>
      </c>
      <c r="B61" s="21" t="s">
        <v>100</v>
      </c>
      <c r="C61" s="21">
        <v>300.0</v>
      </c>
      <c r="D61" s="23" t="s">
        <v>104</v>
      </c>
      <c r="E61" s="23" t="s">
        <v>105</v>
      </c>
      <c r="F61" s="24">
        <v>7.0</v>
      </c>
    </row>
    <row r="62" ht="15.75" customHeight="1">
      <c r="A62" s="48" t="s">
        <v>106</v>
      </c>
      <c r="B62" s="49" t="s">
        <v>100</v>
      </c>
      <c r="C62" s="49">
        <v>200.0</v>
      </c>
      <c r="D62" s="50">
        <v>90.0</v>
      </c>
      <c r="E62" s="50" t="s">
        <v>107</v>
      </c>
      <c r="F62" s="51">
        <v>13.0</v>
      </c>
    </row>
    <row r="63" ht="15.0" customHeight="1">
      <c r="A63" s="52" t="s">
        <v>108</v>
      </c>
      <c r="B63" s="53"/>
      <c r="C63" s="53"/>
      <c r="D63" s="53"/>
      <c r="E63" s="53"/>
      <c r="F63" s="53"/>
    </row>
    <row r="64" ht="15.0" customHeight="1">
      <c r="A64" s="53" t="s">
        <v>109</v>
      </c>
      <c r="B64" s="53"/>
      <c r="C64" s="53"/>
      <c r="D64" s="53"/>
      <c r="E64" s="53"/>
      <c r="F64" s="53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:B1"/>
    <mergeCell ref="A3:E3"/>
    <mergeCell ref="A5:A6"/>
    <mergeCell ref="B5:B6"/>
    <mergeCell ref="C5:C6"/>
    <mergeCell ref="D5:D6"/>
    <mergeCell ref="E5:E6"/>
    <mergeCell ref="F5:F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57"/>
    <col customWidth="1" min="2" max="2" width="27.29"/>
    <col customWidth="1" min="3" max="7" width="11.57"/>
    <col customWidth="1" min="8" max="26" width="8.0"/>
  </cols>
  <sheetData>
    <row r="1" ht="12.75" customHeight="1"/>
    <row r="2" ht="12.75" customHeight="1">
      <c r="A2" s="54" t="str">
        <f>'Лист1'!$A$7</f>
        <v>Пакет "майка"</v>
      </c>
      <c r="B2" s="54" t="str">
        <f>'Лист1'!A8</f>
        <v>Пакет б/р однотонный c перф.</v>
      </c>
      <c r="C2" s="54" t="str">
        <f>'Лист1'!B8</f>
        <v>24x42</v>
      </c>
      <c r="D2" s="55">
        <f>'Лист1'!C8</f>
        <v>6000</v>
      </c>
      <c r="E2" s="55">
        <f>'Лист1'!D8</f>
        <v>2</v>
      </c>
      <c r="F2" s="56">
        <f>'Лист1'!E8</f>
        <v>16</v>
      </c>
      <c r="G2" s="57">
        <f>'Лист1'!F8</f>
        <v>0.32</v>
      </c>
    </row>
    <row r="3" ht="12.75" customHeight="1">
      <c r="A3" s="54" t="str">
        <f>'Лист1'!$A$7</f>
        <v>Пакет "майка"</v>
      </c>
      <c r="B3" s="54" t="str">
        <f>'Лист1'!A9</f>
        <v>Пакет б/р однотонный</v>
      </c>
      <c r="C3" s="54" t="str">
        <f>'Лист1'!B9</f>
        <v>25x44</v>
      </c>
      <c r="D3" s="55">
        <f>'Лист1'!C9</f>
        <v>6000</v>
      </c>
      <c r="E3" s="55">
        <f>'Лист1'!D9</f>
        <v>2.6</v>
      </c>
      <c r="F3" s="56">
        <f>'Лист1'!E9</f>
        <v>19</v>
      </c>
      <c r="G3" s="57">
        <f>'Лист1'!F9</f>
        <v>0.41</v>
      </c>
    </row>
    <row r="4" ht="12.75" customHeight="1">
      <c r="A4" s="54" t="str">
        <f>'Лист1'!$A$7</f>
        <v>Пакет "майка"</v>
      </c>
      <c r="B4" s="54" t="str">
        <f>'Лист1'!A10</f>
        <v>Пакет б/р однотонный лёгкий</v>
      </c>
      <c r="C4" s="54" t="str">
        <f>'Лист1'!B10</f>
        <v>28x47</v>
      </c>
      <c r="D4" s="55">
        <f>'Лист1'!C10</f>
        <v>5000</v>
      </c>
      <c r="E4" s="55">
        <f>'Лист1'!D10</f>
        <v>3.5</v>
      </c>
      <c r="F4" s="56">
        <f>'Лист1'!E10</f>
        <v>23</v>
      </c>
      <c r="G4" s="57">
        <f>'Лист1'!F10</f>
        <v>0.51</v>
      </c>
    </row>
    <row r="5" ht="12.75" customHeight="1">
      <c r="A5" s="54" t="str">
        <f>'Лист1'!$A$7</f>
        <v>Пакет "майка"</v>
      </c>
      <c r="B5" s="54" t="str">
        <f>'Лист1'!A11</f>
        <v>Пакет б/р однотонный "Радуга"</v>
      </c>
      <c r="C5" s="54" t="str">
        <f>'Лист1'!B11</f>
        <v>28x50</v>
      </c>
      <c r="D5" s="55">
        <f>'Лист1'!C11</f>
        <v>4000</v>
      </c>
      <c r="E5" s="56">
        <f>'Лист1'!D11</f>
        <v>4</v>
      </c>
      <c r="F5" s="56">
        <f>'Лист1'!E11</f>
        <v>25</v>
      </c>
      <c r="G5" s="57">
        <f>'Лист1'!F11</f>
        <v>0.56</v>
      </c>
    </row>
    <row r="6" ht="12.75" customHeight="1">
      <c r="A6" s="54" t="str">
        <f>'Лист1'!$A$7</f>
        <v>Пакет "майка"</v>
      </c>
      <c r="B6" s="54" t="str">
        <f>'Лист1'!A12</f>
        <v>БЗП лёгкий </v>
      </c>
      <c r="C6" s="54" t="str">
        <f>'Лист1'!B12</f>
        <v>28x50</v>
      </c>
      <c r="D6" s="55">
        <f>'Лист1'!C12</f>
        <v>5000</v>
      </c>
      <c r="E6" s="55">
        <f>'Лист1'!D12</f>
        <v>3.5</v>
      </c>
      <c r="F6" s="56">
        <f>'Лист1'!E12</f>
        <v>22</v>
      </c>
      <c r="G6" s="57">
        <f>'Лист1'!F12</f>
        <v>0.52</v>
      </c>
    </row>
    <row r="7" ht="12.75" customHeight="1">
      <c r="A7" s="54" t="str">
        <f>'Лист1'!$A$7</f>
        <v>Пакет "майка"</v>
      </c>
      <c r="B7" s="54" t="str">
        <f>'Лист1'!A13</f>
        <v>БЗП (белый. чёрный)</v>
      </c>
      <c r="C7" s="54" t="str">
        <f>'Лист1'!B13</f>
        <v>28x50</v>
      </c>
      <c r="D7" s="55">
        <f>'Лист1'!C13</f>
        <v>4000</v>
      </c>
      <c r="E7" s="56">
        <f>'Лист1'!D13</f>
        <v>4</v>
      </c>
      <c r="F7" s="56">
        <f>'Лист1'!E13</f>
        <v>25</v>
      </c>
      <c r="G7" s="57">
        <f>'Лист1'!F13</f>
        <v>0.57</v>
      </c>
    </row>
    <row r="8" ht="12.75" customHeight="1">
      <c r="A8" s="54" t="str">
        <f>'Лист1'!$A$7</f>
        <v>Пакет "майка"</v>
      </c>
      <c r="B8" s="54" t="str">
        <f>'Лист1'!A14</f>
        <v>Кодак</v>
      </c>
      <c r="C8" s="54" t="str">
        <f>'Лист1'!B14</f>
        <v>28x50</v>
      </c>
      <c r="D8" s="55">
        <f>'Лист1'!C14</f>
        <v>4000</v>
      </c>
      <c r="E8" s="56">
        <f>'Лист1'!D14</f>
        <v>5</v>
      </c>
      <c r="F8" s="56">
        <f>'Лист1'!E14</f>
        <v>27</v>
      </c>
      <c r="G8" s="57">
        <f>'Лист1'!F14</f>
        <v>0.7</v>
      </c>
    </row>
    <row r="9" ht="12.75" customHeight="1">
      <c r="A9" s="54" t="str">
        <f>'Лист1'!$A$7</f>
        <v>Пакет "майка"</v>
      </c>
      <c r="B9" s="54" t="str">
        <f>'Лист1'!A16</f>
        <v>Мерседес "777", Лошадь, Овощи, Мясо</v>
      </c>
      <c r="C9" s="54" t="str">
        <f>'Лист1'!B16</f>
        <v>28x50</v>
      </c>
      <c r="D9" s="55">
        <f>'Лист1'!C16</f>
        <v>4000</v>
      </c>
      <c r="E9" s="56">
        <f>'Лист1'!D16</f>
        <v>5</v>
      </c>
      <c r="F9" s="56">
        <f>'Лист1'!E16</f>
        <v>27</v>
      </c>
      <c r="G9" s="57">
        <f>'Лист1'!F16</f>
        <v>0.7</v>
      </c>
    </row>
    <row r="10" ht="12.75" customHeight="1">
      <c r="A10" s="54" t="str">
        <f>'Лист1'!$A$7</f>
        <v>Пакет "майка"</v>
      </c>
      <c r="B10" s="54" t="str">
        <f>'Лист1'!A17</f>
        <v>Мерседес, Тигр</v>
      </c>
      <c r="C10" s="54" t="str">
        <f>'Лист1'!B17</f>
        <v>28x50</v>
      </c>
      <c r="D10" s="55">
        <f>'Лист1'!C17</f>
        <v>3000</v>
      </c>
      <c r="E10" s="55">
        <f>'Лист1'!D17</f>
        <v>5.5</v>
      </c>
      <c r="F10" s="56">
        <f>'Лист1'!E17</f>
        <v>30</v>
      </c>
      <c r="G10" s="57">
        <f>'Лист1'!F17</f>
        <v>0.77</v>
      </c>
    </row>
    <row r="11" ht="12.75" customHeight="1">
      <c r="A11" s="54" t="str">
        <f>'Лист1'!$A$7</f>
        <v>Пакет "майка"</v>
      </c>
      <c r="B11" s="54" t="str">
        <f>'Лист1'!A22</f>
        <v>Кот</v>
      </c>
      <c r="C11" s="54" t="str">
        <f>'Лист1'!B22</f>
        <v>30x50</v>
      </c>
      <c r="D11" s="55">
        <f>'Лист1'!C22</f>
        <v>4000</v>
      </c>
      <c r="E11" s="56" t="str">
        <f>'Лист1'!D22</f>
        <v>4.8</v>
      </c>
      <c r="F11" s="56" t="str">
        <f>'Лист1'!E22</f>
        <v>25</v>
      </c>
      <c r="G11" s="57">
        <f>'Лист1'!F22</f>
        <v>0.68</v>
      </c>
    </row>
    <row r="12" ht="12.75" customHeight="1">
      <c r="A12" s="54" t="str">
        <f>'Лист1'!$A$7</f>
        <v>Пакет "майка"</v>
      </c>
      <c r="B12" s="54" t="str">
        <f>'Лист1'!A23</f>
        <v>Матрёшка</v>
      </c>
      <c r="C12" s="54" t="str">
        <f>'Лист1'!B23</f>
        <v>30x60</v>
      </c>
      <c r="D12" s="55">
        <f>'Лист1'!C23</f>
        <v>1000</v>
      </c>
      <c r="E12" s="56">
        <f>'Лист1'!D23</f>
        <v>11</v>
      </c>
      <c r="F12" s="56">
        <f>'Лист1'!E23</f>
        <v>50</v>
      </c>
      <c r="G12" s="57">
        <f>'Лист1'!F23</f>
        <v>1.54</v>
      </c>
    </row>
    <row r="13" ht="12.75" customHeight="1">
      <c r="A13" s="54" t="str">
        <f>'Лист1'!$A$7</f>
        <v>Пакет "майка"</v>
      </c>
      <c r="B13" s="54" t="str">
        <f>'Лист1'!A25</f>
        <v>Кошачьи глаза</v>
      </c>
      <c r="C13" s="54" t="str">
        <f>'Лист1'!B25</f>
        <v>32х55</v>
      </c>
      <c r="D13" s="55">
        <f>'Лист1'!C25</f>
        <v>2000</v>
      </c>
      <c r="E13" s="55">
        <f>'Лист1'!D25</f>
        <v>7.7</v>
      </c>
      <c r="F13" s="55">
        <f>'Лист1'!E25</f>
        <v>30</v>
      </c>
      <c r="G13" s="57">
        <f>'Лист1'!F25</f>
        <v>0.98</v>
      </c>
    </row>
    <row r="14" ht="12.75" customHeight="1">
      <c r="A14" s="54" t="str">
        <f>'Лист1'!$A$7</f>
        <v>Пакет "майка"</v>
      </c>
      <c r="B14" s="54" t="str">
        <f>'Лист1'!A27</f>
        <v>Пакет под 19л бутылку</v>
      </c>
      <c r="C14" s="54" t="str">
        <f>'Лист1'!B27</f>
        <v>34х70</v>
      </c>
      <c r="D14" s="55">
        <f>'Лист1'!C27</f>
        <v>2000</v>
      </c>
      <c r="E14" s="56" t="str">
        <f>'Лист1'!D27</f>
        <v>6</v>
      </c>
      <c r="F14" s="56" t="str">
        <f>'Лист1'!E27</f>
        <v>20</v>
      </c>
      <c r="G14" s="57">
        <f>'Лист1'!F27</f>
        <v>0.9</v>
      </c>
    </row>
    <row r="15" ht="12.75" customHeight="1">
      <c r="A15" s="54" t="str">
        <f>'Лист1'!$A$7</f>
        <v>Пакет "майка"</v>
      </c>
      <c r="B15" s="54" t="str">
        <f>'Лист1'!A28</f>
        <v>Пакет б/р синий</v>
      </c>
      <c r="C15" s="54" t="str">
        <f>'Лист1'!B28</f>
        <v>36x55</v>
      </c>
      <c r="D15" s="55">
        <f>'Лист1'!C28</f>
        <v>2000</v>
      </c>
      <c r="E15" s="56" t="str">
        <f>'Лист1'!D28</f>
        <v>8</v>
      </c>
      <c r="F15" s="56" t="str">
        <f>'Лист1'!E28</f>
        <v>30</v>
      </c>
      <c r="G15" s="57">
        <f>'Лист1'!F28</f>
        <v>1.15</v>
      </c>
    </row>
    <row r="16" ht="12.75" customHeight="1">
      <c r="A16" s="54" t="str">
        <f>'Лист1'!$A$7</f>
        <v>Пакет "майка"</v>
      </c>
      <c r="B16" s="54" t="str">
        <f>'Лист1'!A29</f>
        <v>Чистый город</v>
      </c>
      <c r="C16" s="54" t="str">
        <f>'Лист1'!B29</f>
        <v>36х60</v>
      </c>
      <c r="D16" s="55">
        <f>'Лист1'!C29</f>
        <v>2000</v>
      </c>
      <c r="E16" s="56" t="str">
        <f>'Лист1'!D29</f>
        <v>9</v>
      </c>
      <c r="F16" s="56" t="str">
        <f>'Лист1'!E29</f>
        <v>30</v>
      </c>
      <c r="G16" s="57">
        <f>'Лист1'!F29</f>
        <v>0.95</v>
      </c>
    </row>
    <row r="17" ht="12.75" customHeight="1">
      <c r="A17" s="54" t="str">
        <f>'Лист1'!$A$7</f>
        <v>Пакет "майка"</v>
      </c>
      <c r="B17" s="54" t="str">
        <f>'Лист1'!A30</f>
        <v>Кодак</v>
      </c>
      <c r="C17" s="54" t="str">
        <f>'Лист1'!B30</f>
        <v>40х60</v>
      </c>
      <c r="D17" s="55">
        <f>'Лист1'!C30</f>
        <v>1500</v>
      </c>
      <c r="E17" s="55">
        <f>'Лист1'!D30</f>
        <v>10</v>
      </c>
      <c r="F17" s="55">
        <f>'Лист1'!E30</f>
        <v>30</v>
      </c>
      <c r="G17" s="57">
        <f>'Лист1'!F30</f>
        <v>1.4</v>
      </c>
    </row>
    <row r="18" ht="12.75" customHeight="1">
      <c r="A18" s="54" t="str">
        <f>'Лист1'!$A$31</f>
        <v>Звезда (синий. зелёный. чёрный)</v>
      </c>
      <c r="B18" s="54" t="str">
        <f>'Лист1'!A32</f>
        <v>Пакет для коробки( с вырезом)</v>
      </c>
      <c r="C18" s="54" t="str">
        <f>'Лист1'!B32</f>
        <v>40х70</v>
      </c>
      <c r="D18" s="55">
        <f>'Лист1'!C32</f>
        <v>1500</v>
      </c>
      <c r="E18" s="56" t="str">
        <f>'Лист1'!D32</f>
        <v>13.5</v>
      </c>
      <c r="F18" s="58" t="str">
        <f>'Лист1'!E32</f>
        <v>30</v>
      </c>
      <c r="G18" s="57">
        <f>'Лист1'!F32</f>
        <v>1.89</v>
      </c>
    </row>
    <row r="19" ht="12.75" customHeight="1">
      <c r="A19" s="54" t="str">
        <f>'Лист1'!$A$31</f>
        <v>Звезда (синий. зелёный. чёрный)</v>
      </c>
      <c r="B19" s="54" t="str">
        <f>'Лист1'!A33</f>
        <v>Электрон (жёлтый. оранжевый. фиолетовый)</v>
      </c>
      <c r="C19" s="54" t="str">
        <f>'Лист1'!B33</f>
        <v>45x70</v>
      </c>
      <c r="D19" s="55">
        <f>'Лист1'!C33</f>
        <v>1000</v>
      </c>
      <c r="E19" s="56" t="str">
        <f>'Лист1'!D33</f>
        <v>14</v>
      </c>
      <c r="F19" s="56" t="str">
        <f>'Лист1'!E33</f>
        <v>35</v>
      </c>
      <c r="G19" s="57">
        <f>'Лист1'!F33</f>
        <v>1.96</v>
      </c>
    </row>
    <row r="20" ht="12.75" customHeight="1">
      <c r="A20" s="54" t="str">
        <f>'Лист1'!$A$31</f>
        <v>Звезда (синий. зелёный. чёрный)</v>
      </c>
      <c r="B20" s="54" t="str">
        <f>'Лист1'!A34</f>
        <v>BMW</v>
      </c>
      <c r="C20" s="54" t="str">
        <f>'Лист1'!B34</f>
        <v>45x70</v>
      </c>
      <c r="D20" s="55">
        <f>'Лист1'!C34</f>
        <v>1000</v>
      </c>
      <c r="E20" s="56">
        <f>'Лист1'!D34</f>
        <v>16</v>
      </c>
      <c r="F20" s="56">
        <f>'Лист1'!E34</f>
        <v>41</v>
      </c>
      <c r="G20" s="57">
        <f>'Лист1'!F34</f>
        <v>2.24</v>
      </c>
    </row>
    <row r="21" ht="12.75" customHeight="1">
      <c r="A21" s="54" t="str">
        <f>'Лист1'!$A$31</f>
        <v>Звезда (синий. зелёный. чёрный)</v>
      </c>
      <c r="B21" s="54" t="str">
        <f>'Лист1'!A35</f>
        <v>Чёрное море (черный)</v>
      </c>
      <c r="C21" s="54" t="str">
        <f>'Лист1'!B35</f>
        <v>45x70</v>
      </c>
      <c r="D21" s="55">
        <f>'Лист1'!C35</f>
        <v>1000</v>
      </c>
      <c r="E21" s="56">
        <f>'Лист1'!D35</f>
        <v>19</v>
      </c>
      <c r="F21" s="56">
        <f>'Лист1'!E35</f>
        <v>50</v>
      </c>
      <c r="G21" s="57">
        <f>'Лист1'!F35</f>
        <v>2.66</v>
      </c>
    </row>
    <row r="22" ht="12.75" customHeight="1">
      <c r="A22" s="54" t="str">
        <f>'Лист1'!$A$31</f>
        <v>Звезда (синий. зелёный. чёрный)</v>
      </c>
      <c r="B22" s="54" t="str">
        <f>'Лист1'!A36</f>
        <v>Пакет фасовочный</v>
      </c>
      <c r="C22" s="54" t="str">
        <f>'Лист1'!B36</f>
        <v/>
      </c>
      <c r="D22" s="55" t="str">
        <f>'Лист1'!C36</f>
        <v/>
      </c>
      <c r="E22" s="56" t="str">
        <f>'Лист1'!D36</f>
        <v/>
      </c>
      <c r="F22" s="58" t="str">
        <f>'Лист1'!E36</f>
        <v/>
      </c>
      <c r="G22" s="57" t="str">
        <f>'Лист1'!F36</f>
        <v/>
      </c>
    </row>
    <row r="23" ht="12.75" customHeight="1">
      <c r="A23" s="54" t="str">
        <f>'Лист1'!$A$31</f>
        <v>Звезда (синий. зелёный. чёрный)</v>
      </c>
      <c r="B23" s="54" t="str">
        <f>'Лист1'!A37</f>
        <v>Пакет</v>
      </c>
      <c r="C23" s="54" t="str">
        <f>'Лист1'!B37</f>
        <v>15x75</v>
      </c>
      <c r="D23" s="59">
        <f>'Лист1'!C37</f>
        <v>7500</v>
      </c>
      <c r="E23" s="55">
        <f>'Лист1'!D37</f>
        <v>1.6</v>
      </c>
      <c r="F23" s="56">
        <f>'Лист1'!E37</f>
        <v>15</v>
      </c>
      <c r="G23" s="57">
        <f>'Лист1'!F37</f>
        <v>0.24</v>
      </c>
    </row>
    <row r="24" ht="12.75" customHeight="1">
      <c r="A24" s="54" t="str">
        <f>'Лист1'!$A$31</f>
        <v>Звезда (синий. зелёный. чёрный)</v>
      </c>
      <c r="B24" s="54" t="str">
        <f>'Лист1'!A39</f>
        <v>Пакет</v>
      </c>
      <c r="C24" s="54" t="str">
        <f>'Лист1'!B39</f>
        <v>25x35</v>
      </c>
      <c r="D24" s="59">
        <f>'Лист1'!C39</f>
        <v>10000</v>
      </c>
      <c r="E24" s="55">
        <f>'Лист1'!D39</f>
        <v>1.2</v>
      </c>
      <c r="F24" s="55">
        <f>'Лист1'!E39</f>
        <v>14.5</v>
      </c>
      <c r="G24" s="57">
        <f>'Лист1'!F39</f>
        <v>0.19</v>
      </c>
    </row>
    <row r="25" ht="12.75" customHeight="1">
      <c r="A25" s="54" t="str">
        <f>'Лист1'!$A$31</f>
        <v>Звезда (синий. зелёный. чёрный)</v>
      </c>
      <c r="B25" s="54" t="str">
        <f>'Лист1'!A40</f>
        <v>Пакет по 100 штук</v>
      </c>
      <c r="C25" s="54" t="str">
        <f>'Лист1'!B40</f>
        <v>25x35</v>
      </c>
      <c r="D25" s="59">
        <f>'Лист1'!C40</f>
        <v>10000</v>
      </c>
      <c r="E25" s="55">
        <f>'Лист1'!D40</f>
        <v>1.2</v>
      </c>
      <c r="F25" s="54">
        <f>'Лист1'!E40</f>
        <v>14.5</v>
      </c>
      <c r="G25" s="57">
        <f>'Лист1'!F40</f>
        <v>0.19</v>
      </c>
    </row>
    <row r="26" ht="12.75" customHeight="1">
      <c r="A26" s="54" t="str">
        <f>'Лист1'!$A$41</f>
        <v>Пакет</v>
      </c>
      <c r="B26" s="54" t="str">
        <f>'Лист1'!A42</f>
        <v>Пакет</v>
      </c>
      <c r="C26" s="55" t="str">
        <f>'Лист1'!B42</f>
        <v>25x45</v>
      </c>
      <c r="D26" s="59">
        <f>'Лист1'!C42</f>
        <v>10000</v>
      </c>
      <c r="E26" s="54">
        <f>'Лист1'!D42</f>
        <v>1.6</v>
      </c>
      <c r="F26" s="54">
        <f>'Лист1'!E42</f>
        <v>16</v>
      </c>
      <c r="G26" s="57">
        <f>'Лист1'!F42</f>
        <v>0.25</v>
      </c>
    </row>
    <row r="27" ht="12.75" customHeight="1">
      <c r="A27" s="54" t="str">
        <f>'Лист1'!$A$41</f>
        <v>Пакет</v>
      </c>
      <c r="B27" s="54" t="str">
        <f>'Лист1'!A43</f>
        <v>Пакет по 1000 штук</v>
      </c>
      <c r="C27" s="54" t="str">
        <f>'Лист1'!B43</f>
        <v>28x35</v>
      </c>
      <c r="D27" s="59">
        <f>'Лист1'!C43</f>
        <v>10000</v>
      </c>
      <c r="E27" s="54">
        <f>'Лист1'!D43</f>
        <v>1.5</v>
      </c>
      <c r="F27" s="58" t="str">
        <f>'Лист1'!E43</f>
        <v>16</v>
      </c>
      <c r="G27" s="57">
        <f>'Лист1'!F43</f>
        <v>0.23</v>
      </c>
    </row>
    <row r="28" ht="12.75" customHeight="1">
      <c r="A28" s="54" t="str">
        <f>'Лист1'!$A$41</f>
        <v>Пакет</v>
      </c>
      <c r="B28" s="54" t="str">
        <f>'Лист1'!A44</f>
        <v>Пакет отрывной</v>
      </c>
      <c r="C28" s="54" t="str">
        <f>'Лист1'!B44</f>
        <v>28x38</v>
      </c>
      <c r="D28" s="59">
        <f>'Лист1'!C44</f>
        <v>10000</v>
      </c>
      <c r="E28" s="54">
        <f>'Лист1'!D44</f>
        <v>1.2</v>
      </c>
      <c r="F28" s="54">
        <f>'Лист1'!E44</f>
        <v>13</v>
      </c>
      <c r="G28" s="57">
        <f>'Лист1'!F44</f>
        <v>0.2</v>
      </c>
    </row>
    <row r="29" ht="12.75" customHeight="1">
      <c r="A29" s="54" t="str">
        <f>'Лист1'!$A$41</f>
        <v>Пакет</v>
      </c>
      <c r="B29" s="55" t="str">
        <f>Лист1!#REF!</f>
        <v>#ERROR!</v>
      </c>
      <c r="C29" s="55" t="str">
        <f>Лист1!#REF!</f>
        <v>#ERROR!</v>
      </c>
      <c r="D29" s="55" t="str">
        <f>Лист1!#REF!</f>
        <v>#ERROR!</v>
      </c>
      <c r="E29" s="55" t="str">
        <f>Лист1!#REF!</f>
        <v>#ERROR!</v>
      </c>
      <c r="F29" s="55" t="str">
        <f>Лист1!#REF!</f>
        <v>#ERROR!</v>
      </c>
      <c r="G29" s="57" t="str">
        <f>Лист1!#REF!</f>
        <v>#ERROR!</v>
      </c>
    </row>
    <row r="30" ht="12.75" customHeight="1">
      <c r="A30" s="54" t="str">
        <f>'Лист1'!$A$41</f>
        <v>Пакет</v>
      </c>
      <c r="B30" s="54" t="str">
        <f>'Лист1'!A45</f>
        <v>Пакет</v>
      </c>
      <c r="C30" s="54" t="str">
        <f>'Лист1'!B45</f>
        <v>28x38</v>
      </c>
      <c r="D30" s="59">
        <f>'Лист1'!C45</f>
        <v>10000</v>
      </c>
      <c r="E30" s="54">
        <f>'Лист1'!D45</f>
        <v>1.7</v>
      </c>
      <c r="F30" s="58">
        <f>'Лист1'!E45</f>
        <v>17</v>
      </c>
      <c r="G30" s="57">
        <f>'Лист1'!F45</f>
        <v>0.24</v>
      </c>
    </row>
    <row r="31" ht="12.75" customHeight="1">
      <c r="A31" s="54" t="str">
        <f>'Лист1'!$A$41</f>
        <v>Пакет</v>
      </c>
      <c r="B31" s="54" t="str">
        <f>'Лист1'!A46</f>
        <v>Пакет по 100 штук</v>
      </c>
      <c r="C31" s="54" t="str">
        <f>'Лист1'!B46</f>
        <v>30x38</v>
      </c>
      <c r="D31" s="59">
        <f>'Лист1'!C46</f>
        <v>10000</v>
      </c>
      <c r="E31" s="54">
        <f>'Лист1'!D46</f>
        <v>1.7</v>
      </c>
      <c r="F31" s="54">
        <f>'Лист1'!E46</f>
        <v>15.8</v>
      </c>
      <c r="G31" s="57">
        <f>'Лист1'!F46</f>
        <v>0.24</v>
      </c>
    </row>
    <row r="32" ht="12.75" customHeight="1">
      <c r="A32" s="54" t="str">
        <f>'Лист1'!$A$41</f>
        <v>Пакет</v>
      </c>
      <c r="B32" s="54" t="str">
        <f>'Лист1'!A47</f>
        <v>Пакет</v>
      </c>
      <c r="C32" s="54" t="str">
        <f>'Лист1'!B47</f>
        <v>30х53</v>
      </c>
      <c r="D32" s="59">
        <f>'Лист1'!C47</f>
        <v>8000</v>
      </c>
      <c r="E32" s="58" t="str">
        <f>'Лист1'!D47</f>
        <v>2.4</v>
      </c>
      <c r="F32" s="58" t="str">
        <f>'Лист1'!E47</f>
        <v>16</v>
      </c>
      <c r="G32" s="57" t="str">
        <f>'Лист1'!F47</f>
        <v>0.34</v>
      </c>
    </row>
    <row r="33" ht="12.75" customHeight="1">
      <c r="A33" s="54" t="str">
        <f>'Лист1'!$A$48</f>
        <v>Мешок</v>
      </c>
      <c r="B33" s="54" t="str">
        <f>'Лист1'!A49</f>
        <v>Мешок</v>
      </c>
      <c r="C33" s="55" t="str">
        <f>'Лист1'!B49</f>
        <v>50x65</v>
      </c>
      <c r="D33" s="55">
        <f>'Лист1'!C49</f>
        <v>1000</v>
      </c>
      <c r="E33" s="58">
        <f>'Лист1'!D49</f>
        <v>21</v>
      </c>
      <c r="F33" s="58" t="str">
        <f>'Лист1'!E49</f>
        <v>68</v>
      </c>
      <c r="G33" s="57">
        <f>'Лист1'!F49</f>
        <v>3</v>
      </c>
    </row>
    <row r="34" ht="12.75" customHeight="1">
      <c r="A34" s="54" t="str">
        <f>'Лист1'!$A$48</f>
        <v>Мешок</v>
      </c>
      <c r="B34" s="54" t="str">
        <f>Лист1!#REF!</f>
        <v>#ERROR!</v>
      </c>
      <c r="C34" s="54" t="str">
        <f>Лист1!#REF!</f>
        <v>#ERROR!</v>
      </c>
      <c r="D34" s="55" t="str">
        <f>Лист1!#REF!</f>
        <v>#ERROR!</v>
      </c>
      <c r="E34" s="55" t="str">
        <f>Лист1!#REF!</f>
        <v>#ERROR!</v>
      </c>
      <c r="F34" s="54" t="str">
        <f>Лист1!#REF!</f>
        <v>#ERROR!</v>
      </c>
      <c r="G34" s="57" t="str">
        <f>Лист1!#REF!</f>
        <v>#ERROR!</v>
      </c>
    </row>
    <row r="35" ht="12.75" customHeight="1">
      <c r="A35" s="54" t="str">
        <f>'Лист1'!$A$48</f>
        <v>Мешок</v>
      </c>
      <c r="B35" s="54" t="str">
        <f>'Лист1'!A50</f>
        <v>Мешок-вкладыш сахарный</v>
      </c>
      <c r="C35" s="54" t="str">
        <f>'Лист1'!B50</f>
        <v>58x105</v>
      </c>
      <c r="D35" s="55">
        <f>'Лист1'!C50</f>
        <v>1000</v>
      </c>
      <c r="E35" s="56" t="str">
        <f>'Лист1'!D50</f>
        <v>15</v>
      </c>
      <c r="F35" s="58">
        <f>'Лист1'!E50</f>
        <v>30</v>
      </c>
      <c r="G35" s="57">
        <f>'Лист1'!F50</f>
        <v>2.2</v>
      </c>
    </row>
    <row r="36" ht="12.75" customHeight="1">
      <c r="A36" s="54" t="str">
        <f>'Лист1'!$A$48</f>
        <v>Мешок</v>
      </c>
      <c r="B36" s="54" t="str">
        <f>'Лист1'!A51</f>
        <v>Мешок</v>
      </c>
      <c r="C36" s="54" t="str">
        <f>'Лист1'!B51</f>
        <v>60x70</v>
      </c>
      <c r="D36" s="55">
        <f>'Лист1'!C51</f>
        <v>1500</v>
      </c>
      <c r="E36" s="58">
        <f>'Лист1'!D51</f>
        <v>13</v>
      </c>
      <c r="F36" s="58">
        <f>'Лист1'!E51</f>
        <v>33</v>
      </c>
      <c r="G36" s="57">
        <f>'Лист1'!F51</f>
        <v>1.9</v>
      </c>
    </row>
    <row r="37" ht="12.75" customHeight="1">
      <c r="A37" s="54" t="str">
        <f>'Лист1'!$A$48</f>
        <v>Мешок</v>
      </c>
      <c r="B37" s="54" t="str">
        <f>'Лист1'!A52</f>
        <v>Мешок</v>
      </c>
      <c r="C37" s="54" t="str">
        <f>'Лист1'!B52</f>
        <v>60x70</v>
      </c>
      <c r="D37" s="55">
        <f>'Лист1'!C52</f>
        <v>1000</v>
      </c>
      <c r="E37" s="58" t="str">
        <f>'Лист1'!D52</f>
        <v>16</v>
      </c>
      <c r="F37" s="58" t="str">
        <f>'Лист1'!E52</f>
        <v>40</v>
      </c>
      <c r="G37" s="57">
        <f>'Лист1'!F52</f>
        <v>2.3</v>
      </c>
    </row>
    <row r="38" ht="12.75" customHeight="1">
      <c r="A38" s="54" t="str">
        <f>'Лист1'!$A$48</f>
        <v>Мешок</v>
      </c>
      <c r="B38" s="54" t="str">
        <f>'Лист1'!A53</f>
        <v>Мешок</v>
      </c>
      <c r="C38" s="54" t="str">
        <f>'Лист1'!B53</f>
        <v>60x90</v>
      </c>
      <c r="D38" s="55">
        <f>'Лист1'!C53</f>
        <v>1000</v>
      </c>
      <c r="E38" s="58">
        <f>'Лист1'!D53</f>
        <v>15</v>
      </c>
      <c r="F38" s="58">
        <f>'Лист1'!E53</f>
        <v>30</v>
      </c>
      <c r="G38" s="57">
        <f>'Лист1'!F53</f>
        <v>2.2</v>
      </c>
    </row>
    <row r="39" ht="12.75" customHeight="1">
      <c r="A39" s="54" t="str">
        <f>'Лист1'!$A$48</f>
        <v>Мешок</v>
      </c>
      <c r="B39" s="54" t="str">
        <f>'Лист1'!A54</f>
        <v>Мешок</v>
      </c>
      <c r="C39" s="54" t="str">
        <f>'Лист1'!B54</f>
        <v>60x120</v>
      </c>
      <c r="D39" s="55">
        <f>'Лист1'!C54</f>
        <v>1000</v>
      </c>
      <c r="E39" s="58">
        <f>'Лист1'!D54</f>
        <v>20</v>
      </c>
      <c r="F39" s="58">
        <f>'Лист1'!E54</f>
        <v>30</v>
      </c>
      <c r="G39" s="57">
        <f>'Лист1'!F54</f>
        <v>2.9</v>
      </c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2017-10-02T10:48:47Z</dcterms:created>
  <dc:creator>Manager1</dc:creator>
</cp:coreProperties>
</file>