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Лист1" sheetId="1" r:id="rId1"/>
    <sheet name="Sheet2" sheetId="2" r:id="rId2"/>
  </sheets>
  <definedNames>
    <definedName name="_xlnm.Print_Area" localSheetId="0">'Лист1'!$A$1:$F$77</definedName>
  </definedNames>
  <calcPr fullCalcOnLoad="1" refMode="R1C1"/>
</workbook>
</file>

<file path=xl/sharedStrings.xml><?xml version="1.0" encoding="utf-8"?>
<sst xmlns="http://schemas.openxmlformats.org/spreadsheetml/2006/main" count="197" uniqueCount="136">
  <si>
    <t>ООО "Ольга и К"                                                 350001. г. Краснодар.                                                   ул. 6-я Линия Поймы реки Кубань. 81                                                тел./факс:  (861) 211-21-19                     www.olgapak.ru;  email: mail@olgapak.ru</t>
  </si>
  <si>
    <t>ПРОИЗВОДСТВО ПОЛИЭТИЛЕНОВОЙ УПАКОВКИ</t>
  </si>
  <si>
    <t xml:space="preserve"> ПРАЙС ЛИСТ </t>
  </si>
  <si>
    <t>Наименование продукции</t>
  </si>
  <si>
    <t>Размер,                см</t>
  </si>
  <si>
    <t>Количество в мешке,                шт</t>
  </si>
  <si>
    <t>Вес пакета, гр.</t>
  </si>
  <si>
    <t>Толщина пакета                  2 стороны,                      мкм</t>
  </si>
  <si>
    <t>Цена за шт, руб. (с НДС)</t>
  </si>
  <si>
    <t>Пакет "майка"</t>
  </si>
  <si>
    <t>Пакет б/р однотонный c перф.</t>
  </si>
  <si>
    <t>Пакет б/р однотонный</t>
  </si>
  <si>
    <t>Пакет б/р однотонный лёгкий</t>
  </si>
  <si>
    <t xml:space="preserve">БЗП лёгкий </t>
  </si>
  <si>
    <t>БЗП (белый. чёрный)</t>
  </si>
  <si>
    <t>4.5</t>
  </si>
  <si>
    <t>25</t>
  </si>
  <si>
    <t>27</t>
  </si>
  <si>
    <t>9</t>
  </si>
  <si>
    <t>Звезда (синий. зелёный. чёрный)</t>
  </si>
  <si>
    <t>14</t>
  </si>
  <si>
    <t>35</t>
  </si>
  <si>
    <t>BMW</t>
  </si>
  <si>
    <t>Пакет фасовочный</t>
  </si>
  <si>
    <t>Пакет</t>
  </si>
  <si>
    <t>15x75</t>
  </si>
  <si>
    <t>Пакет отрывной</t>
  </si>
  <si>
    <t>25x35</t>
  </si>
  <si>
    <t>Пакет по 100 штук</t>
  </si>
  <si>
    <t>25x38</t>
  </si>
  <si>
    <t>25x45</t>
  </si>
  <si>
    <t>Пакет по 1000 штук</t>
  </si>
  <si>
    <t>28x35</t>
  </si>
  <si>
    <t>16</t>
  </si>
  <si>
    <t>28x38</t>
  </si>
  <si>
    <t>30x38</t>
  </si>
  <si>
    <t>Мешок</t>
  </si>
  <si>
    <t>50x65</t>
  </si>
  <si>
    <t>68</t>
  </si>
  <si>
    <t>Мешок-вкладыш сахарный</t>
  </si>
  <si>
    <t>60x70</t>
  </si>
  <si>
    <t>60x90</t>
  </si>
  <si>
    <t>60x120</t>
  </si>
  <si>
    <t>Мешок для мусора</t>
  </si>
  <si>
    <t>Мешок мус. 30 л н/д (30 шт/рул)</t>
  </si>
  <si>
    <t>26(12.5)х58</t>
  </si>
  <si>
    <t>18</t>
  </si>
  <si>
    <t>Мешок мус. 60 л н/д (20 шт/рул)</t>
  </si>
  <si>
    <t>24</t>
  </si>
  <si>
    <t>Мешок мус. 120 л н/д (10 шт/рул)</t>
  </si>
  <si>
    <t>70x107</t>
  </si>
  <si>
    <t>31</t>
  </si>
  <si>
    <t>Мешок мус. 120 л в/д (10 шт/рул)</t>
  </si>
  <si>
    <t>40</t>
  </si>
  <si>
    <t>57</t>
  </si>
  <si>
    <t>50</t>
  </si>
  <si>
    <t>70</t>
  </si>
  <si>
    <t>Мешки мус. 120 л в/д (10 шт/рул)</t>
  </si>
  <si>
    <t>127</t>
  </si>
  <si>
    <t>58x105</t>
  </si>
  <si>
    <t>15</t>
  </si>
  <si>
    <t>Новогодняя "Шары"</t>
  </si>
  <si>
    <t>Новогодняя "Тройка"</t>
  </si>
  <si>
    <t>Мерседес, Тигр</t>
  </si>
  <si>
    <t>Курорты Крыма</t>
  </si>
  <si>
    <t>30х53</t>
  </si>
  <si>
    <t>2.4</t>
  </si>
  <si>
    <t>Кот</t>
  </si>
  <si>
    <t>Мерседес лёгкий, Обезьянки</t>
  </si>
  <si>
    <t>4.8</t>
  </si>
  <si>
    <t>Мерседес "777", Лошадь, Овощи, Мясо</t>
  </si>
  <si>
    <t>6</t>
  </si>
  <si>
    <t>20</t>
  </si>
  <si>
    <t>13.5</t>
  </si>
  <si>
    <t>30</t>
  </si>
  <si>
    <t>Новогодняя "Дед Мороз", "Ёлочка"</t>
  </si>
  <si>
    <t>Пакет б/р синий</t>
  </si>
  <si>
    <t>8</t>
  </si>
  <si>
    <t>Чистый город</t>
  </si>
  <si>
    <t>24(6)x42</t>
  </si>
  <si>
    <t>25(6.5)x44</t>
  </si>
  <si>
    <t>28(8)x47</t>
  </si>
  <si>
    <t>28(8)x50</t>
  </si>
  <si>
    <t>30(8)x50</t>
  </si>
  <si>
    <t>30(8)x60</t>
  </si>
  <si>
    <t>32(8.5)х55</t>
  </si>
  <si>
    <t>34(6)х70</t>
  </si>
  <si>
    <t>36(9)x55</t>
  </si>
  <si>
    <t>36(9)х60</t>
  </si>
  <si>
    <t>40(10)х60</t>
  </si>
  <si>
    <t>45(10)x70</t>
  </si>
  <si>
    <t>27(13)x75</t>
  </si>
  <si>
    <t>40(14)х70</t>
  </si>
  <si>
    <t>Пакет для коробки (с вырезом)</t>
  </si>
  <si>
    <t>100х60</t>
  </si>
  <si>
    <t>20х30</t>
  </si>
  <si>
    <t>5.7</t>
  </si>
  <si>
    <t>100</t>
  </si>
  <si>
    <t>Пакет В/Д (под полуфабрикаты)</t>
  </si>
  <si>
    <t>40х46</t>
  </si>
  <si>
    <t>8.7</t>
  </si>
  <si>
    <t>40х60</t>
  </si>
  <si>
    <t>6.8</t>
  </si>
  <si>
    <t>30х40</t>
  </si>
  <si>
    <t>Электрон (жёлтый)</t>
  </si>
  <si>
    <t>Кодак (оранжевый)</t>
  </si>
  <si>
    <t>Чёрное море</t>
  </si>
  <si>
    <t>Пакет б/р однотонный "Радуга" 4цв.</t>
  </si>
  <si>
    <t>Пакет под 19л бутылку (синий)</t>
  </si>
  <si>
    <t>Пакет б/р жёлтый, зелёный</t>
  </si>
  <si>
    <t>ССЛ, Екатеринодар</t>
  </si>
  <si>
    <t>Пакет В/Д с ручкой "банан" (с активацией)</t>
  </si>
  <si>
    <t>Кодак</t>
  </si>
  <si>
    <t>26</t>
  </si>
  <si>
    <t>Мешки мус. 180 л в/д (25 шт/рул)</t>
  </si>
  <si>
    <t>90х115</t>
  </si>
  <si>
    <t>80</t>
  </si>
  <si>
    <t>Мешки мус. 240 л в/д (10 шт/рул)</t>
  </si>
  <si>
    <t>100х125</t>
  </si>
  <si>
    <t>110</t>
  </si>
  <si>
    <t>Рукав ПНД шириной от 25 до 100 см реализуется по цене 160 руб. за 1 кг., цветной 170 руб. за 1 кг.</t>
  </si>
  <si>
    <t>Рукав ПВД реализуется по цене 180 руб. за 1 кг., цветной 190 руб. за 1 кг.</t>
  </si>
  <si>
    <t>Действителен с 18.05.2021</t>
  </si>
  <si>
    <t>Гжель</t>
  </si>
  <si>
    <t>Глаза</t>
  </si>
  <si>
    <t>Декор</t>
  </si>
  <si>
    <t>Перья</t>
  </si>
  <si>
    <t>22</t>
  </si>
  <si>
    <t>4.2</t>
  </si>
  <si>
    <t>5.2</t>
  </si>
  <si>
    <t>Thank you</t>
  </si>
  <si>
    <t>32(8.5)х50</t>
  </si>
  <si>
    <t>Хохлома</t>
  </si>
  <si>
    <t>Маки</t>
  </si>
  <si>
    <t>34(8.5)х55</t>
  </si>
  <si>
    <t>Матрёшка, Два медведя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</si>
</sst>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</numFmts>
  <fonts count="44">
    <font>
      <sz val="10"/>
      <name val="Arial"/>
      <family val="2"/>
    </font>
    <font>
      <sz val="12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8"/>
      <color indexed="9"/>
      <name val="Bookman Old Style"/>
      <family val="1"/>
    </font>
    <font>
      <sz val="9"/>
      <name val="Bookman Old Style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33" borderId="17" xfId="0" applyFont="1" applyFill="1" applyBorder="1" applyAlignment="1">
      <alignment vertical="center" wrapText="1"/>
    </xf>
    <xf numFmtId="2" fontId="4" fillId="34" borderId="18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vertical="center" wrapText="1"/>
    </xf>
    <xf numFmtId="2" fontId="4" fillId="34" borderId="19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5</xdr:col>
      <xdr:colOff>723900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 topLeftCell="A1">
      <selection activeCell="F28" sqref="F28"/>
    </sheetView>
  </sheetViews>
  <sheetFormatPr defaultColWidth="11.57421875" defaultRowHeight="12.75"/>
  <cols>
    <col min="1" max="1" width="40.140625" style="0" customWidth="1"/>
    <col min="2" max="2" width="11.57421875" style="0" customWidth="1"/>
  </cols>
  <sheetData>
    <row r="1" spans="1:6" ht="78.75" customHeight="1">
      <c r="A1" s="40" t="s">
        <v>0</v>
      </c>
      <c r="B1" s="40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41" t="s">
        <v>1</v>
      </c>
      <c r="B3" s="41"/>
      <c r="C3" s="41"/>
      <c r="D3" s="41"/>
      <c r="E3" s="41"/>
      <c r="F3" s="2"/>
    </row>
    <row r="4" spans="1:6" ht="15.75" thickBot="1">
      <c r="A4" s="37" t="s">
        <v>2</v>
      </c>
      <c r="B4" s="3"/>
      <c r="C4" s="3"/>
      <c r="D4" s="3" t="s">
        <v>122</v>
      </c>
      <c r="E4" s="3"/>
      <c r="F4" s="4"/>
    </row>
    <row r="5" spans="1:6" ht="26.25" customHeight="1" thickBot="1">
      <c r="A5" s="42" t="s">
        <v>3</v>
      </c>
      <c r="B5" s="44" t="s">
        <v>4</v>
      </c>
      <c r="C5" s="46" t="s">
        <v>5</v>
      </c>
      <c r="D5" s="46" t="s">
        <v>6</v>
      </c>
      <c r="E5" s="46" t="s">
        <v>7</v>
      </c>
      <c r="F5" s="38" t="s">
        <v>8</v>
      </c>
    </row>
    <row r="6" spans="1:6" ht="26.25" customHeight="1" thickBot="1">
      <c r="A6" s="43"/>
      <c r="B6" s="45"/>
      <c r="C6" s="47"/>
      <c r="D6" s="47"/>
      <c r="E6" s="47"/>
      <c r="F6" s="39"/>
    </row>
    <row r="7" spans="1:6" ht="12.75" customHeight="1">
      <c r="A7" s="17" t="s">
        <v>9</v>
      </c>
      <c r="B7" s="18"/>
      <c r="C7" s="18"/>
      <c r="D7" s="18"/>
      <c r="E7" s="18"/>
      <c r="F7" s="19">
        <v>0.19</v>
      </c>
    </row>
    <row r="8" spans="1:6" ht="12.75" customHeight="1">
      <c r="A8" s="20" t="s">
        <v>10</v>
      </c>
      <c r="B8" s="11" t="s">
        <v>79</v>
      </c>
      <c r="C8" s="14">
        <v>6000</v>
      </c>
      <c r="D8" s="12">
        <v>2</v>
      </c>
      <c r="E8" s="13">
        <v>16</v>
      </c>
      <c r="F8" s="34">
        <v>0.38</v>
      </c>
    </row>
    <row r="9" spans="1:6" ht="12.75" customHeight="1">
      <c r="A9" s="20" t="s">
        <v>11</v>
      </c>
      <c r="B9" s="11" t="s">
        <v>80</v>
      </c>
      <c r="C9" s="14">
        <v>6000</v>
      </c>
      <c r="D9" s="12">
        <v>2.6</v>
      </c>
      <c r="E9" s="13">
        <v>19</v>
      </c>
      <c r="F9" s="34">
        <v>0.49400000000000005</v>
      </c>
    </row>
    <row r="10" spans="1:6" ht="12.75" customHeight="1">
      <c r="A10" s="20" t="s">
        <v>12</v>
      </c>
      <c r="B10" s="11" t="s">
        <v>81</v>
      </c>
      <c r="C10" s="14">
        <v>5000</v>
      </c>
      <c r="D10" s="12">
        <v>3.5</v>
      </c>
      <c r="E10" s="13">
        <v>23</v>
      </c>
      <c r="F10" s="34">
        <v>0.665</v>
      </c>
    </row>
    <row r="11" spans="1:6" ht="12.75" customHeight="1">
      <c r="A11" s="20" t="s">
        <v>107</v>
      </c>
      <c r="B11" s="11" t="s">
        <v>82</v>
      </c>
      <c r="C11" s="14">
        <v>4000</v>
      </c>
      <c r="D11" s="13">
        <v>4</v>
      </c>
      <c r="E11" s="13">
        <v>25</v>
      </c>
      <c r="F11" s="34">
        <v>0.76</v>
      </c>
    </row>
    <row r="12" spans="1:6" ht="12.75" customHeight="1">
      <c r="A12" s="20" t="s">
        <v>13</v>
      </c>
      <c r="B12" s="11" t="s">
        <v>82</v>
      </c>
      <c r="C12" s="14">
        <v>5000</v>
      </c>
      <c r="D12" s="12">
        <v>3.5</v>
      </c>
      <c r="E12" s="13">
        <v>22</v>
      </c>
      <c r="F12" s="34">
        <v>0.665</v>
      </c>
    </row>
    <row r="13" spans="1:6" ht="12.75" customHeight="1">
      <c r="A13" s="20" t="s">
        <v>14</v>
      </c>
      <c r="B13" s="11" t="s">
        <v>82</v>
      </c>
      <c r="C13" s="14">
        <v>4000</v>
      </c>
      <c r="D13" s="13">
        <v>4</v>
      </c>
      <c r="E13" s="13">
        <v>25</v>
      </c>
      <c r="F13" s="34">
        <v>0.76</v>
      </c>
    </row>
    <row r="14" spans="1:6" ht="12.75" customHeight="1">
      <c r="A14" s="20" t="s">
        <v>123</v>
      </c>
      <c r="B14" s="11" t="s">
        <v>82</v>
      </c>
      <c r="C14" s="14">
        <v>4000</v>
      </c>
      <c r="D14" s="13" t="s">
        <v>15</v>
      </c>
      <c r="E14" s="13" t="s">
        <v>16</v>
      </c>
      <c r="F14" s="34">
        <v>0.81</v>
      </c>
    </row>
    <row r="15" spans="1:6" ht="12.75" customHeight="1">
      <c r="A15" s="20" t="s">
        <v>112</v>
      </c>
      <c r="B15" s="11" t="s">
        <v>82</v>
      </c>
      <c r="C15" s="14">
        <v>4000</v>
      </c>
      <c r="D15" s="13">
        <v>5</v>
      </c>
      <c r="E15" s="13">
        <v>27</v>
      </c>
      <c r="F15" s="34">
        <v>0.95</v>
      </c>
    </row>
    <row r="16" spans="1:6" ht="12.75" customHeight="1">
      <c r="A16" s="20" t="s">
        <v>68</v>
      </c>
      <c r="B16" s="11" t="s">
        <v>82</v>
      </c>
      <c r="C16" s="14">
        <v>4000</v>
      </c>
      <c r="D16" s="13" t="s">
        <v>15</v>
      </c>
      <c r="E16" s="13" t="s">
        <v>16</v>
      </c>
      <c r="F16" s="34">
        <v>0.855</v>
      </c>
    </row>
    <row r="17" spans="1:6" ht="12.75" customHeight="1">
      <c r="A17" s="20" t="s">
        <v>70</v>
      </c>
      <c r="B17" s="11" t="s">
        <v>82</v>
      </c>
      <c r="C17" s="14">
        <v>4000</v>
      </c>
      <c r="D17" s="13">
        <v>5</v>
      </c>
      <c r="E17" s="13">
        <v>27</v>
      </c>
      <c r="F17" s="34">
        <v>0.95</v>
      </c>
    </row>
    <row r="18" spans="1:6" ht="12.75" customHeight="1">
      <c r="A18" s="21" t="s">
        <v>63</v>
      </c>
      <c r="B18" s="11" t="s">
        <v>82</v>
      </c>
      <c r="C18" s="29">
        <v>3000</v>
      </c>
      <c r="D18" s="12">
        <v>5.5</v>
      </c>
      <c r="E18" s="13">
        <v>30</v>
      </c>
      <c r="F18" s="34">
        <v>1.045</v>
      </c>
    </row>
    <row r="19" spans="1:6" ht="12.75" customHeight="1">
      <c r="A19" s="22" t="s">
        <v>75</v>
      </c>
      <c r="B19" s="11" t="s">
        <v>82</v>
      </c>
      <c r="C19" s="30">
        <v>4000</v>
      </c>
      <c r="D19" s="8">
        <v>4</v>
      </c>
      <c r="E19" s="8">
        <v>22</v>
      </c>
      <c r="F19" s="34">
        <v>0.76</v>
      </c>
    </row>
    <row r="20" spans="1:6" ht="12.75" customHeight="1">
      <c r="A20" s="22" t="s">
        <v>61</v>
      </c>
      <c r="B20" s="11" t="s">
        <v>82</v>
      </c>
      <c r="C20" s="30">
        <v>5000</v>
      </c>
      <c r="D20" s="8">
        <v>3.5</v>
      </c>
      <c r="E20" s="8">
        <v>20</v>
      </c>
      <c r="F20" s="34">
        <v>0.665</v>
      </c>
    </row>
    <row r="21" spans="1:6" ht="12.75" customHeight="1">
      <c r="A21" s="22" t="s">
        <v>62</v>
      </c>
      <c r="B21" s="11" t="s">
        <v>82</v>
      </c>
      <c r="C21" s="30">
        <v>4000</v>
      </c>
      <c r="D21" s="8">
        <v>5</v>
      </c>
      <c r="E21" s="8">
        <v>27</v>
      </c>
      <c r="F21" s="34">
        <v>0.8999999999999999</v>
      </c>
    </row>
    <row r="22" spans="1:6" ht="12.75" customHeight="1">
      <c r="A22" s="20" t="s">
        <v>110</v>
      </c>
      <c r="B22" s="11" t="s">
        <v>82</v>
      </c>
      <c r="C22" s="14">
        <v>4000</v>
      </c>
      <c r="D22" s="12">
        <v>5</v>
      </c>
      <c r="E22" s="13" t="s">
        <v>17</v>
      </c>
      <c r="F22" s="34">
        <v>0.8999999999999999</v>
      </c>
    </row>
    <row r="23" spans="1:6" ht="12.75" customHeight="1">
      <c r="A23" s="20" t="s">
        <v>125</v>
      </c>
      <c r="B23" s="11" t="s">
        <v>83</v>
      </c>
      <c r="C23" s="14">
        <v>3000</v>
      </c>
      <c r="D23" s="13" t="s">
        <v>129</v>
      </c>
      <c r="E23" s="13" t="s">
        <v>17</v>
      </c>
      <c r="F23" s="34">
        <v>0.93</v>
      </c>
    </row>
    <row r="24" spans="1:6" ht="12.75" customHeight="1">
      <c r="A24" s="20" t="s">
        <v>67</v>
      </c>
      <c r="B24" s="11" t="s">
        <v>83</v>
      </c>
      <c r="C24" s="14">
        <v>4000</v>
      </c>
      <c r="D24" s="13" t="s">
        <v>69</v>
      </c>
      <c r="E24" s="13" t="s">
        <v>16</v>
      </c>
      <c r="F24" s="34">
        <v>0.89</v>
      </c>
    </row>
    <row r="25" spans="1:6" ht="12.75" customHeight="1">
      <c r="A25" s="20" t="s">
        <v>126</v>
      </c>
      <c r="B25" s="11" t="s">
        <v>83</v>
      </c>
      <c r="C25" s="14">
        <v>4000</v>
      </c>
      <c r="D25" s="13" t="s">
        <v>128</v>
      </c>
      <c r="E25" s="13" t="s">
        <v>127</v>
      </c>
      <c r="F25" s="34">
        <v>0.75</v>
      </c>
    </row>
    <row r="26" spans="1:6" ht="12.75" customHeight="1">
      <c r="A26" s="20" t="s">
        <v>135</v>
      </c>
      <c r="B26" s="11" t="s">
        <v>84</v>
      </c>
      <c r="C26" s="14">
        <v>1000</v>
      </c>
      <c r="D26" s="13">
        <v>11</v>
      </c>
      <c r="E26" s="13">
        <v>50</v>
      </c>
      <c r="F26" s="34">
        <v>2.09</v>
      </c>
    </row>
    <row r="27" spans="1:6" ht="12.75" customHeight="1">
      <c r="A27" s="23" t="s">
        <v>130</v>
      </c>
      <c r="B27" s="10" t="s">
        <v>131</v>
      </c>
      <c r="C27" s="31">
        <v>3000</v>
      </c>
      <c r="D27" s="8">
        <v>5.1</v>
      </c>
      <c r="E27" s="8">
        <v>25</v>
      </c>
      <c r="F27" s="34">
        <v>0.91</v>
      </c>
    </row>
    <row r="28" spans="1:6" ht="12.75" customHeight="1">
      <c r="A28" s="23" t="s">
        <v>132</v>
      </c>
      <c r="B28" s="10" t="s">
        <v>131</v>
      </c>
      <c r="C28" s="31">
        <v>3000</v>
      </c>
      <c r="D28" s="8">
        <v>5.6</v>
      </c>
      <c r="E28" s="8">
        <v>27</v>
      </c>
      <c r="F28" s="34">
        <v>1</v>
      </c>
    </row>
    <row r="29" spans="1:6" ht="12.75" customHeight="1">
      <c r="A29" s="23" t="s">
        <v>124</v>
      </c>
      <c r="B29" s="10" t="s">
        <v>85</v>
      </c>
      <c r="C29" s="31">
        <v>2000</v>
      </c>
      <c r="D29" s="8">
        <v>7.7</v>
      </c>
      <c r="E29" s="8">
        <v>30</v>
      </c>
      <c r="F29" s="34">
        <v>1.3030000000000002</v>
      </c>
    </row>
    <row r="30" spans="1:6" ht="12.75" customHeight="1">
      <c r="A30" s="23" t="s">
        <v>64</v>
      </c>
      <c r="B30" s="10" t="s">
        <v>85</v>
      </c>
      <c r="C30" s="31">
        <v>2000</v>
      </c>
      <c r="D30" s="8">
        <v>9</v>
      </c>
      <c r="E30" s="8">
        <v>35</v>
      </c>
      <c r="F30" s="34">
        <v>1.71</v>
      </c>
    </row>
    <row r="31" spans="1:6" ht="12.75" customHeight="1">
      <c r="A31" s="23" t="s">
        <v>133</v>
      </c>
      <c r="B31" s="10" t="s">
        <v>134</v>
      </c>
      <c r="C31" s="31">
        <v>2000</v>
      </c>
      <c r="D31" s="8">
        <v>7.3</v>
      </c>
      <c r="E31" s="8">
        <v>30</v>
      </c>
      <c r="F31" s="34">
        <v>1.31</v>
      </c>
    </row>
    <row r="32" spans="1:6" ht="12.75" customHeight="1">
      <c r="A32" s="20" t="s">
        <v>108</v>
      </c>
      <c r="B32" s="11" t="s">
        <v>86</v>
      </c>
      <c r="C32" s="14">
        <v>2000</v>
      </c>
      <c r="D32" s="13" t="s">
        <v>71</v>
      </c>
      <c r="E32" s="13" t="s">
        <v>72</v>
      </c>
      <c r="F32" s="34">
        <v>1.1400000000000001</v>
      </c>
    </row>
    <row r="33" spans="1:6" ht="12.75" customHeight="1">
      <c r="A33" s="20" t="s">
        <v>76</v>
      </c>
      <c r="B33" s="11" t="s">
        <v>87</v>
      </c>
      <c r="C33" s="14">
        <v>2000</v>
      </c>
      <c r="D33" s="13" t="s">
        <v>77</v>
      </c>
      <c r="E33" s="13" t="s">
        <v>74</v>
      </c>
      <c r="F33" s="34">
        <v>1.52</v>
      </c>
    </row>
    <row r="34" spans="1:6" ht="12.75" customHeight="1">
      <c r="A34" s="20" t="s">
        <v>78</v>
      </c>
      <c r="B34" s="11" t="s">
        <v>88</v>
      </c>
      <c r="C34" s="14">
        <v>2000</v>
      </c>
      <c r="D34" s="13" t="s">
        <v>18</v>
      </c>
      <c r="E34" s="13" t="s">
        <v>74</v>
      </c>
      <c r="F34" s="34">
        <v>1.71</v>
      </c>
    </row>
    <row r="35" spans="1:6" ht="12.75" customHeight="1">
      <c r="A35" s="23" t="s">
        <v>105</v>
      </c>
      <c r="B35" s="9" t="s">
        <v>89</v>
      </c>
      <c r="C35" s="32">
        <v>1500</v>
      </c>
      <c r="D35" s="8">
        <v>10</v>
      </c>
      <c r="E35" s="8">
        <v>30</v>
      </c>
      <c r="F35" s="34">
        <v>1.9</v>
      </c>
    </row>
    <row r="36" spans="1:6" ht="12.75" customHeight="1">
      <c r="A36" s="20" t="s">
        <v>19</v>
      </c>
      <c r="B36" s="9" t="s">
        <v>89</v>
      </c>
      <c r="C36" s="14">
        <v>1000</v>
      </c>
      <c r="D36" s="13">
        <v>12</v>
      </c>
      <c r="E36" s="13">
        <v>40</v>
      </c>
      <c r="F36" s="34">
        <v>2.2800000000000002</v>
      </c>
    </row>
    <row r="37" spans="1:6" ht="12.75" customHeight="1">
      <c r="A37" s="24" t="s">
        <v>93</v>
      </c>
      <c r="B37" s="11" t="s">
        <v>92</v>
      </c>
      <c r="C37" s="14">
        <v>1500</v>
      </c>
      <c r="D37" s="13" t="s">
        <v>73</v>
      </c>
      <c r="E37" s="13" t="s">
        <v>74</v>
      </c>
      <c r="F37" s="34">
        <v>2.565</v>
      </c>
    </row>
    <row r="38" spans="1:6" ht="12.75" customHeight="1">
      <c r="A38" s="20" t="s">
        <v>109</v>
      </c>
      <c r="B38" s="11" t="s">
        <v>90</v>
      </c>
      <c r="C38" s="14">
        <v>1000</v>
      </c>
      <c r="D38" s="13" t="s">
        <v>20</v>
      </c>
      <c r="E38" s="13" t="s">
        <v>21</v>
      </c>
      <c r="F38" s="34">
        <v>2.6</v>
      </c>
    </row>
    <row r="39" spans="1:6" ht="12.75" customHeight="1">
      <c r="A39" s="24" t="s">
        <v>104</v>
      </c>
      <c r="B39" s="11" t="s">
        <v>90</v>
      </c>
      <c r="C39" s="14">
        <v>1000</v>
      </c>
      <c r="D39" s="13" t="s">
        <v>20</v>
      </c>
      <c r="E39" s="13" t="s">
        <v>21</v>
      </c>
      <c r="F39" s="34">
        <v>2.66</v>
      </c>
    </row>
    <row r="40" spans="1:6" ht="12.75" customHeight="1">
      <c r="A40" s="20" t="s">
        <v>22</v>
      </c>
      <c r="B40" s="11" t="s">
        <v>90</v>
      </c>
      <c r="C40" s="14">
        <v>1000</v>
      </c>
      <c r="D40" s="13">
        <v>16</v>
      </c>
      <c r="E40" s="13">
        <v>41</v>
      </c>
      <c r="F40" s="34">
        <v>3.04</v>
      </c>
    </row>
    <row r="41" spans="1:6" ht="12.75" customHeight="1">
      <c r="A41" s="20" t="s">
        <v>106</v>
      </c>
      <c r="B41" s="11" t="s">
        <v>90</v>
      </c>
      <c r="C41" s="14">
        <v>1000</v>
      </c>
      <c r="D41" s="13">
        <v>19</v>
      </c>
      <c r="E41" s="13">
        <v>50</v>
      </c>
      <c r="F41" s="34">
        <v>3.61</v>
      </c>
    </row>
    <row r="42" spans="1:6" ht="12.75" customHeight="1">
      <c r="A42" s="25" t="s">
        <v>23</v>
      </c>
      <c r="B42" s="11"/>
      <c r="C42" s="11"/>
      <c r="D42" s="13"/>
      <c r="E42" s="13"/>
      <c r="F42" s="34"/>
    </row>
    <row r="43" spans="1:6" ht="12.75" customHeight="1">
      <c r="A43" s="20" t="s">
        <v>24</v>
      </c>
      <c r="B43" s="11" t="s">
        <v>94</v>
      </c>
      <c r="C43" s="14">
        <v>1000</v>
      </c>
      <c r="D43" s="12">
        <v>15</v>
      </c>
      <c r="E43" s="13" t="s">
        <v>16</v>
      </c>
      <c r="F43" s="34">
        <v>2.85</v>
      </c>
    </row>
    <row r="44" spans="1:6" ht="12.75" customHeight="1">
      <c r="A44" s="20" t="s">
        <v>24</v>
      </c>
      <c r="B44" s="11" t="s">
        <v>25</v>
      </c>
      <c r="C44" s="14">
        <v>7500</v>
      </c>
      <c r="D44" s="12">
        <v>1.6</v>
      </c>
      <c r="E44" s="13">
        <v>15</v>
      </c>
      <c r="F44" s="34">
        <v>0.30400000000000005</v>
      </c>
    </row>
    <row r="45" spans="1:6" ht="12.75" customHeight="1">
      <c r="A45" s="20" t="s">
        <v>26</v>
      </c>
      <c r="B45" s="11" t="s">
        <v>27</v>
      </c>
      <c r="C45" s="14">
        <v>15000</v>
      </c>
      <c r="D45" s="12">
        <v>1</v>
      </c>
      <c r="E45" s="12">
        <v>12</v>
      </c>
      <c r="F45" s="34">
        <v>0.21</v>
      </c>
    </row>
    <row r="46" spans="1:6" ht="12.75" customHeight="1">
      <c r="A46" s="20" t="s">
        <v>24</v>
      </c>
      <c r="B46" s="11" t="s">
        <v>27</v>
      </c>
      <c r="C46" s="14">
        <v>10000</v>
      </c>
      <c r="D46" s="12">
        <v>1.2</v>
      </c>
      <c r="E46" s="12">
        <v>14.5</v>
      </c>
      <c r="F46" s="34">
        <v>0.22799999999999998</v>
      </c>
    </row>
    <row r="47" spans="1:6" ht="12.75" customHeight="1">
      <c r="A47" s="20" t="s">
        <v>28</v>
      </c>
      <c r="B47" s="11" t="s">
        <v>27</v>
      </c>
      <c r="C47" s="14">
        <v>10000</v>
      </c>
      <c r="D47" s="12">
        <v>1.2</v>
      </c>
      <c r="E47" s="12">
        <v>14.5</v>
      </c>
      <c r="F47" s="34">
        <v>0.22799999999999998</v>
      </c>
    </row>
    <row r="48" spans="1:6" ht="12.75" customHeight="1">
      <c r="A48" s="20" t="s">
        <v>24</v>
      </c>
      <c r="B48" s="11" t="s">
        <v>29</v>
      </c>
      <c r="C48" s="14">
        <v>10000</v>
      </c>
      <c r="D48" s="12">
        <v>1.5</v>
      </c>
      <c r="E48" s="13">
        <v>17</v>
      </c>
      <c r="F48" s="34">
        <v>0.28500000000000003</v>
      </c>
    </row>
    <row r="49" spans="1:6" ht="12.75" customHeight="1">
      <c r="A49" s="20" t="s">
        <v>24</v>
      </c>
      <c r="B49" s="11" t="s">
        <v>30</v>
      </c>
      <c r="C49" s="14">
        <v>10000</v>
      </c>
      <c r="D49" s="12">
        <v>1.6</v>
      </c>
      <c r="E49" s="12">
        <v>16</v>
      </c>
      <c r="F49" s="34">
        <v>0.30400000000000005</v>
      </c>
    </row>
    <row r="50" spans="1:6" ht="12.75" customHeight="1">
      <c r="A50" s="20" t="s">
        <v>31</v>
      </c>
      <c r="B50" s="11" t="s">
        <v>32</v>
      </c>
      <c r="C50" s="14">
        <v>10000</v>
      </c>
      <c r="D50" s="12">
        <v>1.5</v>
      </c>
      <c r="E50" s="13" t="s">
        <v>33</v>
      </c>
      <c r="F50" s="34">
        <v>0.28500000000000003</v>
      </c>
    </row>
    <row r="51" spans="1:6" ht="12.75" customHeight="1">
      <c r="A51" s="20" t="s">
        <v>26</v>
      </c>
      <c r="B51" s="11" t="s">
        <v>34</v>
      </c>
      <c r="C51" s="14">
        <v>10000</v>
      </c>
      <c r="D51" s="12">
        <v>1.2</v>
      </c>
      <c r="E51" s="12">
        <v>13</v>
      </c>
      <c r="F51" s="34">
        <v>0.22799999999999998</v>
      </c>
    </row>
    <row r="52" spans="1:6" ht="12.75" customHeight="1">
      <c r="A52" s="20" t="s">
        <v>24</v>
      </c>
      <c r="B52" s="11" t="s">
        <v>34</v>
      </c>
      <c r="C52" s="14">
        <v>10000</v>
      </c>
      <c r="D52" s="12">
        <v>1.7</v>
      </c>
      <c r="E52" s="13">
        <v>17</v>
      </c>
      <c r="F52" s="34">
        <v>0.323</v>
      </c>
    </row>
    <row r="53" spans="1:6" ht="12.75" customHeight="1">
      <c r="A53" s="20" t="s">
        <v>28</v>
      </c>
      <c r="B53" s="11" t="s">
        <v>35</v>
      </c>
      <c r="C53" s="14">
        <v>10000</v>
      </c>
      <c r="D53" s="12">
        <v>1.7</v>
      </c>
      <c r="E53" s="12">
        <v>15.8</v>
      </c>
      <c r="F53" s="34">
        <v>0.323</v>
      </c>
    </row>
    <row r="54" spans="1:6" ht="12.75" customHeight="1">
      <c r="A54" s="26" t="s">
        <v>24</v>
      </c>
      <c r="B54" s="15" t="s">
        <v>65</v>
      </c>
      <c r="C54" s="16">
        <v>8000</v>
      </c>
      <c r="D54" s="13" t="s">
        <v>66</v>
      </c>
      <c r="E54" s="13" t="s">
        <v>33</v>
      </c>
      <c r="F54" s="34">
        <v>0.45599999999999996</v>
      </c>
    </row>
    <row r="55" spans="1:6" ht="12.75" customHeight="1">
      <c r="A55" s="26" t="s">
        <v>98</v>
      </c>
      <c r="B55" s="15" t="s">
        <v>95</v>
      </c>
      <c r="C55" s="16">
        <v>3000</v>
      </c>
      <c r="D55" s="13" t="s">
        <v>96</v>
      </c>
      <c r="E55" s="13" t="s">
        <v>97</v>
      </c>
      <c r="F55" s="34">
        <v>1.083</v>
      </c>
    </row>
    <row r="56" spans="1:6" ht="12.75" customHeight="1">
      <c r="A56" s="24" t="s">
        <v>111</v>
      </c>
      <c r="B56" s="11" t="s">
        <v>103</v>
      </c>
      <c r="C56" s="14">
        <v>2000</v>
      </c>
      <c r="D56" s="12">
        <v>11.4</v>
      </c>
      <c r="E56" s="13" t="s">
        <v>97</v>
      </c>
      <c r="F56" s="34">
        <v>2.166</v>
      </c>
    </row>
    <row r="57" spans="1:6" ht="12.75" customHeight="1">
      <c r="A57" s="25" t="s">
        <v>36</v>
      </c>
      <c r="B57" s="11"/>
      <c r="C57" s="11"/>
      <c r="D57" s="13"/>
      <c r="E57" s="13"/>
      <c r="F57" s="34"/>
    </row>
    <row r="58" spans="1:6" ht="12.75" customHeight="1">
      <c r="A58" s="20" t="s">
        <v>36</v>
      </c>
      <c r="B58" s="11" t="s">
        <v>99</v>
      </c>
      <c r="C58" s="14">
        <v>2000</v>
      </c>
      <c r="D58" s="13" t="s">
        <v>100</v>
      </c>
      <c r="E58" s="13" t="s">
        <v>55</v>
      </c>
      <c r="F58" s="34">
        <v>1.6529999999999998</v>
      </c>
    </row>
    <row r="59" spans="1:6" ht="12.75" customHeight="1">
      <c r="A59" s="20" t="s">
        <v>36</v>
      </c>
      <c r="B59" s="11" t="s">
        <v>101</v>
      </c>
      <c r="C59" s="14">
        <v>3000</v>
      </c>
      <c r="D59" s="13" t="s">
        <v>102</v>
      </c>
      <c r="E59" s="13">
        <v>30</v>
      </c>
      <c r="F59" s="34">
        <v>1.292</v>
      </c>
    </row>
    <row r="60" spans="1:6" ht="12.75" customHeight="1">
      <c r="A60" s="20" t="s">
        <v>36</v>
      </c>
      <c r="B60" s="11" t="s">
        <v>37</v>
      </c>
      <c r="C60" s="14">
        <v>1000</v>
      </c>
      <c r="D60" s="13">
        <v>21</v>
      </c>
      <c r="E60" s="13" t="s">
        <v>38</v>
      </c>
      <c r="F60" s="34">
        <v>3.99</v>
      </c>
    </row>
    <row r="61" spans="1:6" ht="12.75" customHeight="1">
      <c r="A61" s="20" t="s">
        <v>39</v>
      </c>
      <c r="B61" s="11" t="s">
        <v>59</v>
      </c>
      <c r="C61" s="14">
        <v>1000</v>
      </c>
      <c r="D61" s="13" t="s">
        <v>60</v>
      </c>
      <c r="E61" s="13" t="s">
        <v>113</v>
      </c>
      <c r="F61" s="34">
        <v>2.85</v>
      </c>
    </row>
    <row r="62" spans="1:6" ht="12.75" customHeight="1">
      <c r="A62" s="20" t="s">
        <v>36</v>
      </c>
      <c r="B62" s="11" t="s">
        <v>40</v>
      </c>
      <c r="C62" s="14">
        <v>1500</v>
      </c>
      <c r="D62" s="13">
        <v>13</v>
      </c>
      <c r="E62" s="13">
        <v>33</v>
      </c>
      <c r="F62" s="34">
        <v>2.47</v>
      </c>
    </row>
    <row r="63" spans="1:6" ht="12.75" customHeight="1">
      <c r="A63" s="20" t="s">
        <v>36</v>
      </c>
      <c r="B63" s="11" t="s">
        <v>40</v>
      </c>
      <c r="C63" s="14">
        <v>1000</v>
      </c>
      <c r="D63" s="13" t="s">
        <v>33</v>
      </c>
      <c r="E63" s="13" t="s">
        <v>53</v>
      </c>
      <c r="F63" s="34">
        <v>3.04</v>
      </c>
    </row>
    <row r="64" spans="1:6" ht="12.75" customHeight="1">
      <c r="A64" s="20" t="s">
        <v>36</v>
      </c>
      <c r="B64" s="11" t="s">
        <v>41</v>
      </c>
      <c r="C64" s="14">
        <v>1000</v>
      </c>
      <c r="D64" s="13">
        <v>15</v>
      </c>
      <c r="E64" s="13">
        <v>30</v>
      </c>
      <c r="F64" s="34">
        <v>2.85</v>
      </c>
    </row>
    <row r="65" spans="1:6" ht="12.75" customHeight="1">
      <c r="A65" s="20" t="s">
        <v>36</v>
      </c>
      <c r="B65" s="11" t="s">
        <v>42</v>
      </c>
      <c r="C65" s="14">
        <v>1000</v>
      </c>
      <c r="D65" s="13">
        <v>20</v>
      </c>
      <c r="E65" s="13">
        <v>30</v>
      </c>
      <c r="F65" s="34">
        <v>3.8</v>
      </c>
    </row>
    <row r="66" spans="1:6" ht="12.75" customHeight="1">
      <c r="A66" s="20" t="s">
        <v>36</v>
      </c>
      <c r="B66" s="11" t="s">
        <v>42</v>
      </c>
      <c r="C66" s="11">
        <v>500</v>
      </c>
      <c r="D66" s="13">
        <v>30</v>
      </c>
      <c r="E66" s="13">
        <v>44</v>
      </c>
      <c r="F66" s="34">
        <v>5.7</v>
      </c>
    </row>
    <row r="67" spans="1:6" ht="12.75" customHeight="1">
      <c r="A67" s="25" t="s">
        <v>43</v>
      </c>
      <c r="B67" s="11"/>
      <c r="C67" s="11"/>
      <c r="D67" s="13"/>
      <c r="E67" s="13"/>
      <c r="F67" s="34"/>
    </row>
    <row r="68" spans="1:6" ht="12.75" customHeight="1">
      <c r="A68" s="20" t="s">
        <v>44</v>
      </c>
      <c r="B68" s="11" t="s">
        <v>45</v>
      </c>
      <c r="C68" s="14">
        <v>3000</v>
      </c>
      <c r="D68" s="12">
        <v>5</v>
      </c>
      <c r="E68" s="13" t="s">
        <v>46</v>
      </c>
      <c r="F68" s="34">
        <v>1.05</v>
      </c>
    </row>
    <row r="69" spans="1:6" ht="12.75" customHeight="1">
      <c r="A69" s="20" t="s">
        <v>47</v>
      </c>
      <c r="B69" s="15" t="s">
        <v>91</v>
      </c>
      <c r="C69" s="14">
        <v>2000</v>
      </c>
      <c r="D69" s="13" t="s">
        <v>18</v>
      </c>
      <c r="E69" s="13" t="s">
        <v>48</v>
      </c>
      <c r="F69" s="34">
        <v>1.77</v>
      </c>
    </row>
    <row r="70" spans="1:6" ht="15">
      <c r="A70" s="20" t="s">
        <v>49</v>
      </c>
      <c r="B70" s="11" t="s">
        <v>50</v>
      </c>
      <c r="C70" s="11">
        <v>500</v>
      </c>
      <c r="D70" s="13">
        <v>22</v>
      </c>
      <c r="E70" s="13" t="s">
        <v>51</v>
      </c>
      <c r="F70" s="34">
        <v>4.18</v>
      </c>
    </row>
    <row r="71" spans="1:6" ht="15">
      <c r="A71" s="20" t="s">
        <v>52</v>
      </c>
      <c r="B71" s="11" t="s">
        <v>50</v>
      </c>
      <c r="C71" s="11">
        <v>400</v>
      </c>
      <c r="D71" s="13" t="s">
        <v>53</v>
      </c>
      <c r="E71" s="13" t="s">
        <v>54</v>
      </c>
      <c r="F71" s="34">
        <v>7.6</v>
      </c>
    </row>
    <row r="72" spans="1:6" ht="15">
      <c r="A72" s="20" t="s">
        <v>52</v>
      </c>
      <c r="B72" s="11" t="s">
        <v>50</v>
      </c>
      <c r="C72" s="11">
        <v>300</v>
      </c>
      <c r="D72" s="13" t="s">
        <v>55</v>
      </c>
      <c r="E72" s="13" t="s">
        <v>56</v>
      </c>
      <c r="F72" s="34">
        <v>9.5</v>
      </c>
    </row>
    <row r="73" spans="1:6" ht="15">
      <c r="A73" s="35" t="s">
        <v>57</v>
      </c>
      <c r="B73" s="11" t="s">
        <v>50</v>
      </c>
      <c r="C73" s="11">
        <v>200</v>
      </c>
      <c r="D73" s="13">
        <v>90</v>
      </c>
      <c r="E73" s="13" t="s">
        <v>58</v>
      </c>
      <c r="F73" s="34">
        <v>17.1</v>
      </c>
    </row>
    <row r="74" spans="1:6" ht="15">
      <c r="A74" s="35" t="s">
        <v>114</v>
      </c>
      <c r="B74" s="11" t="s">
        <v>115</v>
      </c>
      <c r="C74" s="11">
        <v>300</v>
      </c>
      <c r="D74" s="13" t="s">
        <v>116</v>
      </c>
      <c r="E74" s="13" t="s">
        <v>97</v>
      </c>
      <c r="F74" s="34">
        <v>12.15</v>
      </c>
    </row>
    <row r="75" spans="1:6" ht="15.75" thickBot="1">
      <c r="A75" s="33" t="s">
        <v>117</v>
      </c>
      <c r="B75" s="27" t="s">
        <v>118</v>
      </c>
      <c r="C75" s="27">
        <v>150</v>
      </c>
      <c r="D75" s="28" t="s">
        <v>119</v>
      </c>
      <c r="E75" s="28" t="s">
        <v>119</v>
      </c>
      <c r="F75" s="36">
        <v>14.25</v>
      </c>
    </row>
    <row r="76" spans="1:6" ht="15">
      <c r="A76" s="5" t="s">
        <v>120</v>
      </c>
      <c r="B76" s="5"/>
      <c r="C76" s="5"/>
      <c r="D76" s="5"/>
      <c r="E76" s="5"/>
      <c r="F76" s="5"/>
    </row>
    <row r="77" spans="1:6" ht="15">
      <c r="A77" s="5" t="s">
        <v>121</v>
      </c>
      <c r="B77" s="5"/>
      <c r="C77" s="5"/>
      <c r="D77" s="5"/>
      <c r="E77" s="5"/>
      <c r="F77" s="5"/>
    </row>
  </sheetData>
  <sheetProtection selectLockedCells="1" selectUnlockedCells="1"/>
  <mergeCells count="8">
    <mergeCell ref="F5:F6"/>
    <mergeCell ref="A1:B1"/>
    <mergeCell ref="A3:E3"/>
    <mergeCell ref="A5:A6"/>
    <mergeCell ref="B5:B6"/>
    <mergeCell ref="C5:C6"/>
    <mergeCell ref="D5:D6"/>
    <mergeCell ref="E5:E6"/>
  </mergeCells>
  <printOptions horizontalCentered="1" verticalCentered="1"/>
  <pageMargins left="0" right="0" top="0" bottom="0" header="0" footer="0.511811023622047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SheetLayoutView="100" zoomScalePageLayoutView="0" workbookViewId="0" topLeftCell="A1">
      <selection activeCell="E23" sqref="E23"/>
    </sheetView>
  </sheetViews>
  <sheetFormatPr defaultColWidth="11.57421875" defaultRowHeight="12.75"/>
  <cols>
    <col min="1" max="1" width="18.57421875" style="0" customWidth="1"/>
    <col min="2" max="2" width="27.28125" style="0" customWidth="1"/>
  </cols>
  <sheetData>
    <row r="2" spans="1:7" ht="12.75">
      <c r="A2" t="str">
        <f>Лист1!$A$7</f>
        <v>Пакет "майка"</v>
      </c>
      <c r="B2" t="e">
        <f>Лист1!#REF!</f>
        <v>#REF!</v>
      </c>
      <c r="C2" t="e">
        <f>Лист1!#REF!</f>
        <v>#REF!</v>
      </c>
      <c r="D2" s="6" t="e">
        <f>Лист1!#REF!</f>
        <v>#REF!</v>
      </c>
      <c r="E2" s="6" t="e">
        <f>Лист1!#REF!</f>
        <v>#REF!</v>
      </c>
      <c r="F2" s="6" t="e">
        <f>Лист1!#REF!</f>
        <v>#REF!</v>
      </c>
      <c r="G2" s="7" t="e">
        <f>Лист1!#REF!</f>
        <v>#REF!</v>
      </c>
    </row>
    <row r="3" spans="1:7" ht="12.75">
      <c r="A3" t="str">
        <f>Лист1!$A$7</f>
        <v>Пакет "майка"</v>
      </c>
      <c r="B3" t="str">
        <f>Лист1!A8</f>
        <v>Пакет б/р однотонный c перф.</v>
      </c>
      <c r="C3" t="str">
        <f>Лист1!B8</f>
        <v>24(6)x42</v>
      </c>
      <c r="D3" s="6">
        <f>Лист1!C8</f>
        <v>6000</v>
      </c>
      <c r="E3" s="6">
        <f>Лист1!D8</f>
        <v>2</v>
      </c>
      <c r="F3" s="6">
        <f>Лист1!E8</f>
        <v>16</v>
      </c>
      <c r="G3" s="7">
        <f>Лист1!F8</f>
        <v>0.38</v>
      </c>
    </row>
    <row r="4" spans="1:7" ht="12.75">
      <c r="A4" t="str">
        <f>Лист1!$A$7</f>
        <v>Пакет "майка"</v>
      </c>
      <c r="B4" t="str">
        <f>Лист1!A9</f>
        <v>Пакет б/р однотонный</v>
      </c>
      <c r="C4" t="str">
        <f>Лист1!B9</f>
        <v>25(6.5)x44</v>
      </c>
      <c r="D4" s="6">
        <f>Лист1!C9</f>
        <v>6000</v>
      </c>
      <c r="E4" s="6">
        <f>Лист1!D9</f>
        <v>2.6</v>
      </c>
      <c r="F4" s="6">
        <f>Лист1!E9</f>
        <v>19</v>
      </c>
      <c r="G4" s="7">
        <f>Лист1!F9</f>
        <v>0.49400000000000005</v>
      </c>
    </row>
    <row r="5" spans="1:7" ht="12.75">
      <c r="A5" t="str">
        <f>Лист1!$A$7</f>
        <v>Пакет "майка"</v>
      </c>
      <c r="B5" t="str">
        <f>Лист1!A10</f>
        <v>Пакет б/р однотонный лёгкий</v>
      </c>
      <c r="C5" t="str">
        <f>Лист1!B10</f>
        <v>28(8)x47</v>
      </c>
      <c r="D5" s="6">
        <f>Лист1!C10</f>
        <v>5000</v>
      </c>
      <c r="E5" s="6">
        <f>Лист1!D10</f>
        <v>3.5</v>
      </c>
      <c r="F5" s="6">
        <f>Лист1!E10</f>
        <v>23</v>
      </c>
      <c r="G5" s="7">
        <f>Лист1!F10</f>
        <v>0.665</v>
      </c>
    </row>
    <row r="6" spans="1:7" ht="12.75">
      <c r="A6" t="str">
        <f>Лист1!$A$7</f>
        <v>Пакет "майка"</v>
      </c>
      <c r="B6" t="str">
        <f>Лист1!A11</f>
        <v>Пакет б/р однотонный "Радуга" 4цв.</v>
      </c>
      <c r="C6" t="str">
        <f>Лист1!B11</f>
        <v>28(8)x50</v>
      </c>
      <c r="D6" s="6">
        <f>Лист1!C11</f>
        <v>4000</v>
      </c>
      <c r="E6" s="6">
        <f>Лист1!D11</f>
        <v>4</v>
      </c>
      <c r="F6" s="6">
        <f>Лист1!E11</f>
        <v>25</v>
      </c>
      <c r="G6" s="7">
        <f>Лист1!F11</f>
        <v>0.76</v>
      </c>
    </row>
    <row r="7" spans="1:7" ht="12.75">
      <c r="A7" t="str">
        <f>Лист1!$A$7</f>
        <v>Пакет "майка"</v>
      </c>
      <c r="B7" t="str">
        <f>Лист1!A12</f>
        <v>БЗП лёгкий </v>
      </c>
      <c r="C7" t="str">
        <f>Лист1!B12</f>
        <v>28(8)x50</v>
      </c>
      <c r="D7" s="6">
        <f>Лист1!C12</f>
        <v>5000</v>
      </c>
      <c r="E7" s="6">
        <f>Лист1!D12</f>
        <v>3.5</v>
      </c>
      <c r="F7" s="6">
        <f>Лист1!E12</f>
        <v>22</v>
      </c>
      <c r="G7" s="7">
        <f>Лист1!F12</f>
        <v>0.665</v>
      </c>
    </row>
    <row r="8" spans="1:7" ht="12.75">
      <c r="A8" t="str">
        <f>Лист1!$A$7</f>
        <v>Пакет "майка"</v>
      </c>
      <c r="B8" t="str">
        <f>Лист1!A13</f>
        <v>БЗП (белый. чёрный)</v>
      </c>
      <c r="C8" t="str">
        <f>Лист1!B13</f>
        <v>28(8)x50</v>
      </c>
      <c r="D8" s="6">
        <f>Лист1!C13</f>
        <v>4000</v>
      </c>
      <c r="E8" s="6">
        <f>Лист1!D13</f>
        <v>4</v>
      </c>
      <c r="F8" s="6">
        <f>Лист1!E13</f>
        <v>25</v>
      </c>
      <c r="G8" s="7">
        <f>Лист1!F13</f>
        <v>0.76</v>
      </c>
    </row>
    <row r="9" spans="1:7" ht="12.75">
      <c r="A9" t="str">
        <f>Лист1!$A$7</f>
        <v>Пакет "майка"</v>
      </c>
      <c r="B9" t="str">
        <f>Лист1!A15</f>
        <v>Кодак</v>
      </c>
      <c r="C9" t="str">
        <f>Лист1!B15</f>
        <v>28(8)x50</v>
      </c>
      <c r="D9" s="6">
        <f>Лист1!C15</f>
        <v>4000</v>
      </c>
      <c r="E9" s="6">
        <f>Лист1!D15</f>
        <v>5</v>
      </c>
      <c r="F9" s="6">
        <f>Лист1!E15</f>
        <v>27</v>
      </c>
      <c r="G9" s="7">
        <f>Лист1!F15</f>
        <v>0.95</v>
      </c>
    </row>
    <row r="10" spans="1:7" ht="12.75">
      <c r="A10" t="str">
        <f>Лист1!$A$7</f>
        <v>Пакет "майка"</v>
      </c>
      <c r="B10" t="str">
        <f>Лист1!A16</f>
        <v>Мерседес лёгкий, Обезьянки</v>
      </c>
      <c r="C10" t="str">
        <f>Лист1!B16</f>
        <v>28(8)x50</v>
      </c>
      <c r="D10" s="6">
        <f>Лист1!C16</f>
        <v>4000</v>
      </c>
      <c r="E10" s="6" t="str">
        <f>Лист1!D16</f>
        <v>4.5</v>
      </c>
      <c r="F10" s="6" t="str">
        <f>Лист1!E16</f>
        <v>25</v>
      </c>
      <c r="G10" s="7">
        <f>Лист1!F16</f>
        <v>0.855</v>
      </c>
    </row>
    <row r="11" spans="1:7" ht="12.75">
      <c r="A11" t="str">
        <f>Лист1!$A$7</f>
        <v>Пакет "майка"</v>
      </c>
      <c r="B11" t="str">
        <f>Лист1!A21</f>
        <v>Новогодняя "Тройка"</v>
      </c>
      <c r="C11" t="str">
        <f>Лист1!B21</f>
        <v>28(8)x50</v>
      </c>
      <c r="D11" s="6">
        <f>Лист1!C21</f>
        <v>4000</v>
      </c>
      <c r="E11" s="6">
        <f>Лист1!D21</f>
        <v>5</v>
      </c>
      <c r="F11" s="6">
        <f>Лист1!E21</f>
        <v>27</v>
      </c>
      <c r="G11" s="7">
        <f>Лист1!F21</f>
        <v>0.8999999999999999</v>
      </c>
    </row>
    <row r="12" spans="1:7" ht="12.75">
      <c r="A12" t="str">
        <f>Лист1!$A$7</f>
        <v>Пакет "майка"</v>
      </c>
      <c r="B12" t="str">
        <f>Лист1!A22</f>
        <v>ССЛ, Екатеринодар</v>
      </c>
      <c r="C12" t="str">
        <f>Лист1!B22</f>
        <v>28(8)x50</v>
      </c>
      <c r="D12" s="6">
        <f>Лист1!C22</f>
        <v>4000</v>
      </c>
      <c r="E12" s="6">
        <f>Лист1!D22</f>
        <v>5</v>
      </c>
      <c r="F12" s="6" t="str">
        <f>Лист1!E22</f>
        <v>27</v>
      </c>
      <c r="G12" s="7">
        <f>Лист1!F22</f>
        <v>0.8999999999999999</v>
      </c>
    </row>
    <row r="13" spans="1:7" ht="12.75">
      <c r="A13" t="str">
        <f>Лист1!$A$7</f>
        <v>Пакет "майка"</v>
      </c>
      <c r="B13" t="str">
        <f>Лист1!A24</f>
        <v>Кот</v>
      </c>
      <c r="C13" t="str">
        <f>Лист1!B24</f>
        <v>30(8)x50</v>
      </c>
      <c r="D13" s="6">
        <f>Лист1!C24</f>
        <v>4000</v>
      </c>
      <c r="E13" s="6" t="str">
        <f>Лист1!D24</f>
        <v>4.8</v>
      </c>
      <c r="F13" s="6" t="str">
        <f>Лист1!E24</f>
        <v>25</v>
      </c>
      <c r="G13" s="7">
        <f>Лист1!F24</f>
        <v>0.89</v>
      </c>
    </row>
    <row r="14" spans="1:7" ht="12.75">
      <c r="A14" t="str">
        <f>Лист1!$A$7</f>
        <v>Пакет "майка"</v>
      </c>
      <c r="B14" t="str">
        <f>Лист1!A26</f>
        <v>Матрёшка, Два медведя</v>
      </c>
      <c r="C14" t="str">
        <f>Лист1!B26</f>
        <v>30(8)x60</v>
      </c>
      <c r="D14" s="6">
        <f>Лист1!C26</f>
        <v>1000</v>
      </c>
      <c r="E14" s="6">
        <f>Лист1!D26</f>
        <v>11</v>
      </c>
      <c r="F14" s="6">
        <f>Лист1!E26</f>
        <v>50</v>
      </c>
      <c r="G14" s="7">
        <f>Лист1!F26</f>
        <v>2.09</v>
      </c>
    </row>
    <row r="15" spans="1:7" ht="12.75">
      <c r="A15" t="str">
        <f>Лист1!$A$7</f>
        <v>Пакет "майка"</v>
      </c>
      <c r="B15" t="e">
        <f>Лист1!#REF!</f>
        <v>#REF!</v>
      </c>
      <c r="C15" t="e">
        <f>Лист1!#REF!</f>
        <v>#REF!</v>
      </c>
      <c r="D15" s="6" t="e">
        <f>Лист1!#REF!</f>
        <v>#REF!</v>
      </c>
      <c r="E15" s="6" t="e">
        <f>Лист1!#REF!</f>
        <v>#REF!</v>
      </c>
      <c r="F15" s="6" t="e">
        <f>Лист1!#REF!</f>
        <v>#REF!</v>
      </c>
      <c r="G15" s="7" t="e">
        <f>Лист1!#REF!</f>
        <v>#REF!</v>
      </c>
    </row>
    <row r="16" spans="1:7" ht="12.75">
      <c r="A16" t="str">
        <f>Лист1!$A$7</f>
        <v>Пакет "майка"</v>
      </c>
      <c r="B16" t="str">
        <f>Лист1!A27</f>
        <v>Thank you</v>
      </c>
      <c r="C16" t="str">
        <f>Лист1!B27</f>
        <v>32(8.5)х50</v>
      </c>
      <c r="D16" s="6">
        <f>Лист1!C27</f>
        <v>3000</v>
      </c>
      <c r="E16" s="6">
        <f>Лист1!D27</f>
        <v>5.1</v>
      </c>
      <c r="F16" s="6">
        <f>Лист1!E27</f>
        <v>25</v>
      </c>
      <c r="G16" s="7">
        <f>Лист1!F27</f>
        <v>0.91</v>
      </c>
    </row>
    <row r="17" spans="1:7" ht="12.75">
      <c r="A17" t="str">
        <f>Лист1!$A$7</f>
        <v>Пакет "майка"</v>
      </c>
      <c r="B17" t="str">
        <f>Лист1!A28</f>
        <v>Хохлома</v>
      </c>
      <c r="C17" t="str">
        <f>Лист1!B28</f>
        <v>32(8.5)х50</v>
      </c>
      <c r="D17" s="6">
        <f>Лист1!C28</f>
        <v>3000</v>
      </c>
      <c r="E17" s="6">
        <f>Лист1!D28</f>
        <v>5.6</v>
      </c>
      <c r="F17" s="6">
        <f>Лист1!E28</f>
        <v>27</v>
      </c>
      <c r="G17" s="7">
        <f>Лист1!F28</f>
        <v>1</v>
      </c>
    </row>
    <row r="18" spans="1:7" ht="12.75">
      <c r="A18" t="str">
        <f>Лист1!$A$29</f>
        <v>Глаза</v>
      </c>
      <c r="B18" t="str">
        <f>Лист1!A30</f>
        <v>Курорты Крыма</v>
      </c>
      <c r="C18" t="str">
        <f>Лист1!B30</f>
        <v>32(8.5)х55</v>
      </c>
      <c r="D18" s="6">
        <f>Лист1!C30</f>
        <v>2000</v>
      </c>
      <c r="E18" s="6">
        <f>Лист1!D30</f>
        <v>9</v>
      </c>
      <c r="F18">
        <f>Лист1!E30</f>
        <v>35</v>
      </c>
      <c r="G18" s="7">
        <f>Лист1!F30</f>
        <v>1.71</v>
      </c>
    </row>
    <row r="19" spans="1:7" ht="12.75">
      <c r="A19" t="str">
        <f>Лист1!$A$29</f>
        <v>Глаза</v>
      </c>
      <c r="B19" t="str">
        <f>Лист1!A31</f>
        <v>Маки</v>
      </c>
      <c r="C19" t="str">
        <f>Лист1!B31</f>
        <v>34(8.5)х55</v>
      </c>
      <c r="D19" s="6">
        <f>Лист1!C31</f>
        <v>2000</v>
      </c>
      <c r="E19" s="6">
        <f>Лист1!D31</f>
        <v>7.3</v>
      </c>
      <c r="F19" s="6">
        <f>Лист1!E31</f>
        <v>30</v>
      </c>
      <c r="G19" s="7">
        <f>Лист1!F31</f>
        <v>1.31</v>
      </c>
    </row>
    <row r="20" spans="1:7" ht="12.75">
      <c r="A20" t="str">
        <f>Лист1!$A$29</f>
        <v>Глаза</v>
      </c>
      <c r="B20" t="str">
        <f>Лист1!A32</f>
        <v>Пакет под 19л бутылку (синий)</v>
      </c>
      <c r="C20" t="str">
        <f>Лист1!B32</f>
        <v>34(6)х70</v>
      </c>
      <c r="D20" s="6">
        <f>Лист1!C32</f>
        <v>2000</v>
      </c>
      <c r="E20" s="6" t="str">
        <f>Лист1!D32</f>
        <v>6</v>
      </c>
      <c r="F20" s="6" t="str">
        <f>Лист1!E32</f>
        <v>20</v>
      </c>
      <c r="G20" s="7">
        <f>Лист1!F32</f>
        <v>1.1400000000000001</v>
      </c>
    </row>
    <row r="21" spans="1:7" ht="12.75">
      <c r="A21" t="str">
        <f>Лист1!$A$29</f>
        <v>Глаза</v>
      </c>
      <c r="B21" t="str">
        <f>Лист1!A33</f>
        <v>Пакет б/р синий</v>
      </c>
      <c r="C21" t="str">
        <f>Лист1!B33</f>
        <v>36(9)x55</v>
      </c>
      <c r="D21" s="6">
        <f>Лист1!C33</f>
        <v>2000</v>
      </c>
      <c r="E21" s="6" t="str">
        <f>Лист1!D33</f>
        <v>8</v>
      </c>
      <c r="F21" s="6" t="str">
        <f>Лист1!E33</f>
        <v>30</v>
      </c>
      <c r="G21" s="7">
        <f>Лист1!F33</f>
        <v>1.52</v>
      </c>
    </row>
    <row r="22" spans="1:7" ht="12.75">
      <c r="A22" t="str">
        <f>Лист1!$A$29</f>
        <v>Глаза</v>
      </c>
      <c r="B22" t="str">
        <f>Лист1!A34</f>
        <v>Чистый город</v>
      </c>
      <c r="C22" t="str">
        <f>Лист1!B34</f>
        <v>36(9)х60</v>
      </c>
      <c r="D22" s="6">
        <f>Лист1!C34</f>
        <v>2000</v>
      </c>
      <c r="E22" s="6" t="str">
        <f>Лист1!D34</f>
        <v>9</v>
      </c>
      <c r="F22" t="str">
        <f>Лист1!E34</f>
        <v>30</v>
      </c>
      <c r="G22" s="7">
        <f>Лист1!F34</f>
        <v>1.71</v>
      </c>
    </row>
    <row r="23" spans="1:7" ht="12.75">
      <c r="A23" t="str">
        <f>Лист1!$A$29</f>
        <v>Глаза</v>
      </c>
      <c r="B23" t="str">
        <f>Лист1!A35</f>
        <v>Кодак (оранжевый)</v>
      </c>
      <c r="C23" t="str">
        <f>Лист1!B35</f>
        <v>40(10)х60</v>
      </c>
      <c r="D23" s="6">
        <f>Лист1!C35</f>
        <v>1500</v>
      </c>
      <c r="E23" s="6">
        <f>Лист1!D35</f>
        <v>10</v>
      </c>
      <c r="F23" s="6">
        <f>Лист1!E35</f>
        <v>30</v>
      </c>
      <c r="G23" s="7">
        <f>Лист1!F35</f>
        <v>1.9</v>
      </c>
    </row>
    <row r="24" spans="1:7" ht="12.75">
      <c r="A24" t="str">
        <f>Лист1!$A$29</f>
        <v>Глаза</v>
      </c>
      <c r="B24" t="str">
        <f>Лист1!A37</f>
        <v>Пакет для коробки (с вырезом)</v>
      </c>
      <c r="C24" t="str">
        <f>Лист1!B37</f>
        <v>40(14)х70</v>
      </c>
      <c r="D24" s="6">
        <f>Лист1!C37</f>
        <v>1500</v>
      </c>
      <c r="E24" s="6" t="str">
        <f>Лист1!D37</f>
        <v>13.5</v>
      </c>
      <c r="F24" s="6" t="str">
        <f>Лист1!E37</f>
        <v>30</v>
      </c>
      <c r="G24" s="7">
        <f>Лист1!F37</f>
        <v>2.565</v>
      </c>
    </row>
    <row r="25" spans="1:7" ht="12.75">
      <c r="A25" t="str">
        <f>Лист1!$A$29</f>
        <v>Глаза</v>
      </c>
      <c r="B25" t="str">
        <f>Лист1!A38</f>
        <v>Пакет б/р жёлтый, зелёный</v>
      </c>
      <c r="C25" t="str">
        <f>Лист1!B38</f>
        <v>45(10)x70</v>
      </c>
      <c r="D25" s="6">
        <f>Лист1!C38</f>
        <v>1000</v>
      </c>
      <c r="E25" s="6" t="str">
        <f>Лист1!D38</f>
        <v>14</v>
      </c>
      <c r="F25" t="str">
        <f>Лист1!E38</f>
        <v>35</v>
      </c>
      <c r="G25" s="7">
        <f>Лист1!F38</f>
        <v>2.6</v>
      </c>
    </row>
    <row r="26" spans="1:7" ht="12.75">
      <c r="A26" t="str">
        <f>Лист1!$A$39</f>
        <v>Электрон (жёлтый)</v>
      </c>
      <c r="B26" t="str">
        <f>Лист1!A40</f>
        <v>BMW</v>
      </c>
      <c r="C26" s="6" t="str">
        <f>Лист1!B40</f>
        <v>45(10)x70</v>
      </c>
      <c r="D26" s="6">
        <f>Лист1!C40</f>
        <v>1000</v>
      </c>
      <c r="E26">
        <f>Лист1!D40</f>
        <v>16</v>
      </c>
      <c r="F26">
        <f>Лист1!E40</f>
        <v>41</v>
      </c>
      <c r="G26" s="7">
        <f>Лист1!F40</f>
        <v>3.04</v>
      </c>
    </row>
    <row r="27" spans="1:7" ht="12.75">
      <c r="A27" t="str">
        <f>Лист1!$A$39</f>
        <v>Электрон (жёлтый)</v>
      </c>
      <c r="B27" t="str">
        <f>Лист1!A41</f>
        <v>Чёрное море</v>
      </c>
      <c r="C27" t="str">
        <f>Лист1!B41</f>
        <v>45(10)x70</v>
      </c>
      <c r="D27" s="6">
        <f>Лист1!C41</f>
        <v>1000</v>
      </c>
      <c r="E27">
        <f>Лист1!D41</f>
        <v>19</v>
      </c>
      <c r="F27">
        <f>Лист1!E41</f>
        <v>50</v>
      </c>
      <c r="G27" s="7">
        <f>Лист1!F41</f>
        <v>3.61</v>
      </c>
    </row>
    <row r="28" spans="1:7" ht="12.75">
      <c r="A28" t="str">
        <f>Лист1!$A$39</f>
        <v>Электрон (жёлтый)</v>
      </c>
      <c r="B28" t="str">
        <f>Лист1!A42</f>
        <v>Пакет фасовочный</v>
      </c>
      <c r="C28">
        <f>Лист1!B42</f>
        <v>0</v>
      </c>
      <c r="D28" s="6">
        <f>Лист1!C42</f>
        <v>0</v>
      </c>
      <c r="E28">
        <f>Лист1!D42</f>
        <v>0</v>
      </c>
      <c r="F28">
        <f>Лист1!E42</f>
        <v>0</v>
      </c>
      <c r="G28" s="7">
        <f>Лист1!F42</f>
        <v>0</v>
      </c>
    </row>
    <row r="29" spans="1:7" ht="12.75">
      <c r="A29" t="str">
        <f>Лист1!$A$39</f>
        <v>Электрон (жёлтый)</v>
      </c>
      <c r="B29" s="6" t="e">
        <f>Лист1!#REF!</f>
        <v>#REF!</v>
      </c>
      <c r="C29" s="6" t="e">
        <f>Лист1!#REF!</f>
        <v>#REF!</v>
      </c>
      <c r="D29" s="6" t="e">
        <f>Лист1!#REF!</f>
        <v>#REF!</v>
      </c>
      <c r="E29" s="6" t="e">
        <f>Лист1!#REF!</f>
        <v>#REF!</v>
      </c>
      <c r="F29" s="6" t="e">
        <f>Лист1!#REF!</f>
        <v>#REF!</v>
      </c>
      <c r="G29" s="7" t="e">
        <f>Лист1!#REF!</f>
        <v>#REF!</v>
      </c>
    </row>
    <row r="30" spans="1:7" ht="12.75">
      <c r="A30" t="str">
        <f>Лист1!$A$39</f>
        <v>Электрон (жёлтый)</v>
      </c>
      <c r="B30" t="str">
        <f>Лист1!A43</f>
        <v>Пакет</v>
      </c>
      <c r="C30" t="str">
        <f>Лист1!B43</f>
        <v>100х60</v>
      </c>
      <c r="D30" s="6">
        <f>Лист1!C43</f>
        <v>1000</v>
      </c>
      <c r="E30">
        <f>Лист1!D43</f>
        <v>15</v>
      </c>
      <c r="F30" t="str">
        <f>Лист1!E43</f>
        <v>25</v>
      </c>
      <c r="G30" s="7">
        <f>Лист1!F43</f>
        <v>2.85</v>
      </c>
    </row>
    <row r="31" spans="1:7" ht="12.75">
      <c r="A31" t="str">
        <f>Лист1!$A$39</f>
        <v>Электрон (жёлтый)</v>
      </c>
      <c r="B31" t="str">
        <f>Лист1!A44</f>
        <v>Пакет</v>
      </c>
      <c r="C31" t="str">
        <f>Лист1!B44</f>
        <v>15x75</v>
      </c>
      <c r="D31" s="6">
        <f>Лист1!C44</f>
        <v>7500</v>
      </c>
      <c r="E31">
        <f>Лист1!D44</f>
        <v>1.6</v>
      </c>
      <c r="F31">
        <f>Лист1!E44</f>
        <v>15</v>
      </c>
      <c r="G31" s="7">
        <f>Лист1!F44</f>
        <v>0.30400000000000005</v>
      </c>
    </row>
    <row r="32" spans="1:7" ht="12.75">
      <c r="A32" t="str">
        <f>Лист1!$A$39</f>
        <v>Электрон (жёлтый)</v>
      </c>
      <c r="B32" t="str">
        <f>Лист1!A45</f>
        <v>Пакет отрывной</v>
      </c>
      <c r="C32" t="str">
        <f>Лист1!B45</f>
        <v>25x35</v>
      </c>
      <c r="D32" s="6">
        <f>Лист1!C45</f>
        <v>15000</v>
      </c>
      <c r="E32">
        <f>Лист1!D45</f>
        <v>1</v>
      </c>
      <c r="F32">
        <f>Лист1!E45</f>
        <v>12</v>
      </c>
      <c r="G32" s="7">
        <f>Лист1!F45</f>
        <v>0.21</v>
      </c>
    </row>
    <row r="33" spans="1:7" ht="12.75">
      <c r="A33" t="str">
        <f>Лист1!$A$46</f>
        <v>Пакет</v>
      </c>
      <c r="B33" t="str">
        <f>Лист1!A47</f>
        <v>Пакет по 100 штук</v>
      </c>
      <c r="C33" s="6" t="str">
        <f>Лист1!B47</f>
        <v>25x35</v>
      </c>
      <c r="D33" s="6">
        <f>Лист1!C47</f>
        <v>10000</v>
      </c>
      <c r="E33">
        <f>Лист1!D47</f>
        <v>1.2</v>
      </c>
      <c r="F33">
        <f>Лист1!E47</f>
        <v>14.5</v>
      </c>
      <c r="G33" s="7">
        <f>Лист1!F47</f>
        <v>0.22799999999999998</v>
      </c>
    </row>
    <row r="34" spans="1:7" ht="12.75">
      <c r="A34" t="str">
        <f>Лист1!$A$46</f>
        <v>Пакет</v>
      </c>
      <c r="B34" t="e">
        <f>Лист1!#REF!</f>
        <v>#REF!</v>
      </c>
      <c r="C34" t="e">
        <f>Лист1!#REF!</f>
        <v>#REF!</v>
      </c>
      <c r="D34" s="6" t="e">
        <f>Лист1!#REF!</f>
        <v>#REF!</v>
      </c>
      <c r="E34" s="6" t="e">
        <f>Лист1!#REF!</f>
        <v>#REF!</v>
      </c>
      <c r="F34" t="e">
        <f>Лист1!#REF!</f>
        <v>#REF!</v>
      </c>
      <c r="G34" s="7" t="e">
        <f>Лист1!#REF!</f>
        <v>#REF!</v>
      </c>
    </row>
    <row r="35" spans="1:7" ht="12.75">
      <c r="A35" t="str">
        <f>Лист1!$A$46</f>
        <v>Пакет</v>
      </c>
      <c r="B35" t="str">
        <f>Лист1!A48</f>
        <v>Пакет</v>
      </c>
      <c r="C35" t="str">
        <f>Лист1!B48</f>
        <v>25x38</v>
      </c>
      <c r="D35" s="6">
        <f>Лист1!C48</f>
        <v>10000</v>
      </c>
      <c r="E35" s="6">
        <f>Лист1!D48</f>
        <v>1.5</v>
      </c>
      <c r="F35">
        <f>Лист1!E48</f>
        <v>17</v>
      </c>
      <c r="G35" s="7">
        <f>Лист1!F48</f>
        <v>0.28500000000000003</v>
      </c>
    </row>
    <row r="36" spans="1:7" ht="12.75">
      <c r="A36" t="str">
        <f>Лист1!$A$46</f>
        <v>Пакет</v>
      </c>
      <c r="B36" t="str">
        <f>Лист1!A49</f>
        <v>Пакет</v>
      </c>
      <c r="C36" t="str">
        <f>Лист1!B49</f>
        <v>25x45</v>
      </c>
      <c r="D36" s="6">
        <f>Лист1!C49</f>
        <v>10000</v>
      </c>
      <c r="E36">
        <f>Лист1!D49</f>
        <v>1.6</v>
      </c>
      <c r="F36">
        <f>Лист1!E49</f>
        <v>16</v>
      </c>
      <c r="G36" s="7">
        <f>Лист1!F49</f>
        <v>0.30400000000000005</v>
      </c>
    </row>
    <row r="37" spans="1:7" ht="12.75">
      <c r="A37" t="str">
        <f>Лист1!$A$46</f>
        <v>Пакет</v>
      </c>
      <c r="B37" t="str">
        <f>Лист1!A50</f>
        <v>Пакет по 1000 штук</v>
      </c>
      <c r="C37" t="str">
        <f>Лист1!B50</f>
        <v>28x35</v>
      </c>
      <c r="D37" s="6">
        <f>Лист1!C50</f>
        <v>10000</v>
      </c>
      <c r="E37">
        <f>Лист1!D50</f>
        <v>1.5</v>
      </c>
      <c r="F37" t="str">
        <f>Лист1!E50</f>
        <v>16</v>
      </c>
      <c r="G37" s="7">
        <f>Лист1!F50</f>
        <v>0.28500000000000003</v>
      </c>
    </row>
    <row r="38" spans="1:7" ht="12.75">
      <c r="A38" t="str">
        <f>Лист1!$A$46</f>
        <v>Пакет</v>
      </c>
      <c r="B38" t="str">
        <f>Лист1!A51</f>
        <v>Пакет отрывной</v>
      </c>
      <c r="C38" t="str">
        <f>Лист1!B51</f>
        <v>28x38</v>
      </c>
      <c r="D38" s="6">
        <f>Лист1!C51</f>
        <v>10000</v>
      </c>
      <c r="E38">
        <f>Лист1!D51</f>
        <v>1.2</v>
      </c>
      <c r="F38">
        <f>Лист1!E51</f>
        <v>13</v>
      </c>
      <c r="G38" s="7">
        <f>Лист1!F51</f>
        <v>0.22799999999999998</v>
      </c>
    </row>
    <row r="39" spans="1:7" ht="12.75">
      <c r="A39" t="str">
        <f>Лист1!$A$46</f>
        <v>Пакет</v>
      </c>
      <c r="B39" t="str">
        <f>Лист1!A52</f>
        <v>Пакет</v>
      </c>
      <c r="C39" t="str">
        <f>Лист1!B52</f>
        <v>28x38</v>
      </c>
      <c r="D39" s="6">
        <f>Лист1!C52</f>
        <v>10000</v>
      </c>
      <c r="E39">
        <f>Лист1!D52</f>
        <v>1.7</v>
      </c>
      <c r="F39">
        <f>Лист1!E52</f>
        <v>17</v>
      </c>
      <c r="G39" s="7">
        <f>Лист1!F52</f>
        <v>0.323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2021-05-18T13:54:19Z</cp:lastPrinted>
  <dcterms:created xsi:type="dcterms:W3CDTF">2017-10-02T10:48:47Z</dcterms:created>
  <dcterms:modified xsi:type="dcterms:W3CDTF">2021-05-18T13:54:22Z</dcterms:modified>
  <cp:category/>
  <cp:version/>
  <cp:contentType/>
  <cp:contentStatus/>
</cp:coreProperties>
</file>